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生科院2025-2026综测上报学校\"/>
    </mc:Choice>
  </mc:AlternateContent>
  <bookViews>
    <workbookView windowWidth="28800" windowHeight="12375" firstSheet="1" activeTab="2"/>
  </bookViews>
  <sheets>
    <sheet name="2023级总表" sheetId="3" r:id="rId1"/>
    <sheet name="2023级生物技术" sheetId="5" r:id="rId2"/>
    <sheet name="2023级生物师范 " sheetId="9" r:id="rId3"/>
  </sheets>
  <definedNames>
    <definedName name="_xlnm.Print_Area" localSheetId="0">'2023级总表'!$A$1:$X$292</definedName>
    <definedName name="_xlnm._FilterDatabase" localSheetId="0" hidden="1">'2023级总表'!$A$4:$IU$4</definedName>
    <definedName name="_xlnm.Print_Area" localSheetId="1">'2023级生物技术'!$A$1:$X$137</definedName>
    <definedName name="_xlnm._FilterDatabase" localSheetId="1" hidden="1">'2023级生物技术'!$A$4:$IR$4</definedName>
    <definedName name="_xlnm.Print_Area" localSheetId="2">'2023级生物师范 '!$A$1:$X$155</definedName>
    <definedName name="_xlnm._FilterDatabase" localSheetId="2" hidden="1">'2023级生物师范 '!$A$4:$IU$4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<sst xmlns="http://schemas.openxmlformats.org/spreadsheetml/2006/main" count="3248" uniqueCount="346">
  <si>
    <t>附件2：</t>
  </si>
  <si>
    <t>生命科学学院（海洋学院）　生物科学（师范） 专业231、232、233、234班　2023年级综合测评排名表</t>
  </si>
  <si>
    <t>学院: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</si>
  <si>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</si>
  <si>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</si>
  <si>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</si>
  <si>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</si>
  <si>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</si>
  <si>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</si>
  <si>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</si>
  <si>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</si>
  <si>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</si>
  <si>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</si>
  <si>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</si>
  <si>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</si>
  <si>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</si>
  <si>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</si>
  <si>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</si>
  <si>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</si>
  <si>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</si>
  <si>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</si>
  <si>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</si>
  <si>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</si>
  <si>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</si>
  <si>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</si>
  <si>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</si>
  <si>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</si>
  <si>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</si>
  <si>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</si>
  <si>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>生命科学学院（海洋学院）</t>
  </si>
  <si>
    <t>生物科学（师范）</t>
  </si>
  <si>
    <t>生物科学（师范）233</t>
  </si>
  <si>
    <t>周晓茜</t>
  </si>
  <si>
    <t>否</t>
  </si>
  <si>
    <t>一等奖学金</t>
  </si>
  <si>
    <t>三好学生</t>
  </si>
  <si>
    <t>一等</t>
  </si>
  <si>
    <t>三好学生标兵</t>
  </si>
  <si>
    <t>研究与创新奖</t>
  </si>
  <si>
    <t>生物科学（师范）232</t>
  </si>
  <si>
    <t>张明燚</t>
  </si>
  <si>
    <t>二等</t>
  </si>
  <si>
    <t>道德风尚奖</t>
  </si>
  <si>
    <t>生物科学（师范）234</t>
  </si>
  <si>
    <t>张姝楠</t>
  </si>
  <si>
    <t>三等</t>
  </si>
  <si>
    <t>优秀学生干部</t>
  </si>
  <si>
    <t>文体活动奖</t>
  </si>
  <si>
    <t>沈佳萱</t>
  </si>
  <si>
    <t>杜翔宇</t>
  </si>
  <si>
    <t>生物科学（师范）231</t>
  </si>
  <si>
    <t>沈杨</t>
  </si>
  <si>
    <t>李梦茹</t>
  </si>
  <si>
    <t>庞立瑶</t>
  </si>
  <si>
    <t>二等奖学金</t>
  </si>
  <si>
    <t>社会工作奖</t>
  </si>
  <si>
    <t>张昊雨</t>
  </si>
  <si>
    <t>李梓彤</t>
  </si>
  <si>
    <t>江涵春</t>
  </si>
  <si>
    <t>吴翎玮</t>
  </si>
  <si>
    <t>李琪</t>
  </si>
  <si>
    <t>王星晨</t>
  </si>
  <si>
    <t>李梦婷</t>
  </si>
  <si>
    <t>徐兵容</t>
  </si>
  <si>
    <t>孙雨晴</t>
  </si>
  <si>
    <t>李欣旸</t>
  </si>
  <si>
    <t>孙鑫鑫</t>
  </si>
  <si>
    <t>夏雨新</t>
  </si>
  <si>
    <t>刘子轩</t>
  </si>
  <si>
    <t>吉相格</t>
  </si>
  <si>
    <t>马林兵</t>
  </si>
  <si>
    <t>是</t>
  </si>
  <si>
    <t>课程考核不合格</t>
  </si>
  <si>
    <t>沈欣怡</t>
  </si>
  <si>
    <t>三等奖学金</t>
  </si>
  <si>
    <t>丁逸雯</t>
  </si>
  <si>
    <t>周涵婕</t>
  </si>
  <si>
    <t>冒嘉玲</t>
  </si>
  <si>
    <t>范顾嘉仪</t>
  </si>
  <si>
    <t>卢迪</t>
  </si>
  <si>
    <t>叶麒俊</t>
  </si>
  <si>
    <t>黄馨墨</t>
  </si>
  <si>
    <t>颜丁雨</t>
  </si>
  <si>
    <t>马金妍</t>
  </si>
  <si>
    <t>王静怡</t>
  </si>
  <si>
    <t>司浩浩</t>
  </si>
  <si>
    <t>刘思帆</t>
  </si>
  <si>
    <t>吴佩桐</t>
  </si>
  <si>
    <t>王凝瑞</t>
  </si>
  <si>
    <t>张辰程</t>
  </si>
  <si>
    <t>赵伟峰</t>
  </si>
  <si>
    <t>王骁贤</t>
  </si>
  <si>
    <t>潘明星</t>
  </si>
  <si>
    <t>张培</t>
  </si>
  <si>
    <t>成诗涵</t>
  </si>
  <si>
    <t>刘凡</t>
  </si>
  <si>
    <t>张露妍</t>
  </si>
  <si>
    <t>体育成绩不合格</t>
  </si>
  <si>
    <t>陈杨</t>
  </si>
  <si>
    <t>陈颖慧</t>
  </si>
  <si>
    <t>肖梅</t>
  </si>
  <si>
    <t>周语馨</t>
  </si>
  <si>
    <t>李广鹏</t>
  </si>
  <si>
    <t>陈慧敏</t>
  </si>
  <si>
    <t>伏欣雨</t>
  </si>
  <si>
    <t>潘贺文妍</t>
  </si>
  <si>
    <t>谢欣彤</t>
  </si>
  <si>
    <t>任俊霞</t>
  </si>
  <si>
    <t>马为婕</t>
  </si>
  <si>
    <t>李若晨</t>
  </si>
  <si>
    <t>严业蕾</t>
  </si>
  <si>
    <t>薛晨</t>
  </si>
  <si>
    <t>翟芯茹</t>
  </si>
  <si>
    <t>黄婧雯</t>
  </si>
  <si>
    <t>何梓涵</t>
  </si>
  <si>
    <t>朱雨洁</t>
  </si>
  <si>
    <t>石果果</t>
  </si>
  <si>
    <t>彭俊威</t>
  </si>
  <si>
    <t>田梦</t>
  </si>
  <si>
    <t>钱一鸣</t>
  </si>
  <si>
    <t>闫傲蕾</t>
  </si>
  <si>
    <t>曹培峰</t>
  </si>
  <si>
    <t>李金莲</t>
  </si>
  <si>
    <t>陈欣怡</t>
  </si>
  <si>
    <t>严瑾</t>
  </si>
  <si>
    <t>侍雨璇</t>
  </si>
  <si>
    <t>李金婷</t>
  </si>
  <si>
    <t>李筱雅</t>
  </si>
  <si>
    <t>徐尚</t>
  </si>
  <si>
    <t>刘艺萌</t>
  </si>
  <si>
    <t>刘语涵</t>
  </si>
  <si>
    <t>钱冬梅</t>
  </si>
  <si>
    <t>李萌</t>
  </si>
  <si>
    <t>周文倩</t>
  </si>
  <si>
    <t>李瑞婕</t>
  </si>
  <si>
    <t>王佳文</t>
  </si>
  <si>
    <t>张艺萱</t>
  </si>
  <si>
    <t>钟煜晖</t>
  </si>
  <si>
    <t>严俊霖</t>
  </si>
  <si>
    <t>姚奇画</t>
  </si>
  <si>
    <t>曹阳</t>
  </si>
  <si>
    <t>徐晨馨</t>
  </si>
  <si>
    <t>黄今</t>
  </si>
  <si>
    <t>丁左荣</t>
  </si>
  <si>
    <t>何戴颖</t>
  </si>
  <si>
    <t>严晓冉</t>
  </si>
  <si>
    <t>邓婷婷</t>
  </si>
  <si>
    <t>李俐萍</t>
  </si>
  <si>
    <t>戴琳</t>
  </si>
  <si>
    <t>孙嘉靓</t>
  </si>
  <si>
    <t>潘炜阳</t>
  </si>
  <si>
    <t>张康宁</t>
  </si>
  <si>
    <t>陈敬义</t>
  </si>
  <si>
    <t>王翊帆</t>
  </si>
  <si>
    <t>单言武</t>
  </si>
  <si>
    <t>刘韵</t>
  </si>
  <si>
    <t>凌琪</t>
  </si>
  <si>
    <t>杨雯卿</t>
  </si>
  <si>
    <t>何涛</t>
  </si>
  <si>
    <t>刘萌瑶</t>
  </si>
  <si>
    <t>王凤奕</t>
  </si>
  <si>
    <t>封莹</t>
  </si>
  <si>
    <t>曹倚宁</t>
  </si>
  <si>
    <t>顾君毅</t>
  </si>
  <si>
    <t>姚伟政</t>
  </si>
  <si>
    <t>耿乐</t>
  </si>
  <si>
    <t>高奕雯</t>
  </si>
  <si>
    <t>苏简</t>
  </si>
  <si>
    <t>宋屹涵</t>
  </si>
  <si>
    <t>姚任煜</t>
  </si>
  <si>
    <t>曹阔</t>
  </si>
  <si>
    <t>谷叶</t>
  </si>
  <si>
    <t>范梦月</t>
  </si>
  <si>
    <t>周亚群</t>
  </si>
  <si>
    <t>周昫</t>
  </si>
  <si>
    <t>华敏瑞</t>
  </si>
  <si>
    <t>吴际昆</t>
  </si>
  <si>
    <t>黄生馨</t>
  </si>
  <si>
    <t>陶泽</t>
  </si>
  <si>
    <t>朱旺</t>
  </si>
  <si>
    <t>陆沈尘</t>
  </si>
  <si>
    <t>栾李静</t>
  </si>
  <si>
    <t>周畅</t>
  </si>
  <si>
    <t>廖以驹</t>
  </si>
  <si>
    <t>韩理志</t>
  </si>
  <si>
    <t>孙柏宗</t>
  </si>
  <si>
    <t>王颖</t>
  </si>
  <si>
    <t>唐旭</t>
  </si>
  <si>
    <t>马志昊</t>
  </si>
  <si>
    <t>曹添晨</t>
  </si>
  <si>
    <t>齐航平</t>
  </si>
  <si>
    <t>包浩轩</t>
  </si>
  <si>
    <t>马建兴</t>
  </si>
  <si>
    <t>王家铭</t>
  </si>
  <si>
    <t>马鸣悦</t>
  </si>
  <si>
    <t>施夏星</t>
  </si>
  <si>
    <t>王晶</t>
  </si>
  <si>
    <t>胡智烨</t>
  </si>
  <si>
    <t>董守胜</t>
  </si>
  <si>
    <t>沐安琪</t>
  </si>
  <si>
    <t>杨蕊</t>
  </si>
  <si>
    <t>汤乐逸</t>
  </si>
  <si>
    <t>周飞</t>
  </si>
  <si>
    <t>生命科学学院（海洋学院）　生物技术 专业231、232、233、234班　2023年级综合测评排名表</t>
  </si>
  <si>
    <t>生物技术</t>
  </si>
  <si>
    <t>生物技术233</t>
  </si>
  <si>
    <t>蒋雨阳</t>
  </si>
  <si>
    <t>生物技术231</t>
  </si>
  <si>
    <t>梁月媛</t>
  </si>
  <si>
    <t>王继宇</t>
  </si>
  <si>
    <t>常亦瑾</t>
  </si>
  <si>
    <t>三好学生学生标兵</t>
  </si>
  <si>
    <t>生物技术234</t>
  </si>
  <si>
    <t>滕菲</t>
  </si>
  <si>
    <t>三好学生学生学生标兵</t>
  </si>
  <si>
    <t>杨钧博</t>
  </si>
  <si>
    <t>袁昕仪</t>
  </si>
  <si>
    <t>池国婷</t>
  </si>
  <si>
    <t>华之琳</t>
  </si>
  <si>
    <t>陈晓彬</t>
  </si>
  <si>
    <t>德育分未达标</t>
  </si>
  <si>
    <t>陈时</t>
  </si>
  <si>
    <t>生物技术232</t>
  </si>
  <si>
    <t>黄雨文</t>
  </si>
  <si>
    <t>张佳怡</t>
  </si>
  <si>
    <t>宁舒静</t>
  </si>
  <si>
    <t>徐嘉徽</t>
  </si>
  <si>
    <t>周承霞</t>
  </si>
  <si>
    <t>陆星妤</t>
  </si>
  <si>
    <t>袁一诺</t>
  </si>
  <si>
    <t>吴睿</t>
  </si>
  <si>
    <t>阙若芊</t>
  </si>
  <si>
    <t>陈芷怡</t>
  </si>
  <si>
    <t>符钰</t>
  </si>
  <si>
    <t>薛同旭</t>
  </si>
  <si>
    <t>王奕萱</t>
  </si>
  <si>
    <t>顾曼瑶</t>
  </si>
  <si>
    <t>李家壮</t>
  </si>
  <si>
    <t>张贺</t>
  </si>
  <si>
    <t>孟姝含</t>
  </si>
  <si>
    <t>宋雨洁</t>
  </si>
  <si>
    <t>马宇硕</t>
  </si>
  <si>
    <t>李鑫</t>
  </si>
  <si>
    <t>张珊姗</t>
  </si>
  <si>
    <t>黄婷婷</t>
  </si>
  <si>
    <t>李锐</t>
  </si>
  <si>
    <t>许亦凡</t>
  </si>
  <si>
    <t>丁洁</t>
  </si>
  <si>
    <t>任浩然</t>
  </si>
  <si>
    <t>曾子轩</t>
  </si>
  <si>
    <t>沈陈阳</t>
  </si>
  <si>
    <t>吴嘉诚</t>
  </si>
  <si>
    <t>王诗琦</t>
  </si>
  <si>
    <t>曹晨煜</t>
  </si>
  <si>
    <t>陈佳懿</t>
  </si>
  <si>
    <t>陈龙龙</t>
  </si>
  <si>
    <t>刘诗悦</t>
  </si>
  <si>
    <t>张祖宁</t>
  </si>
  <si>
    <t>李悦</t>
  </si>
  <si>
    <t>王倩</t>
  </si>
  <si>
    <t>韦佳全</t>
  </si>
  <si>
    <t>李若溪</t>
  </si>
  <si>
    <t>姚文丽</t>
  </si>
  <si>
    <t>吴再仪</t>
  </si>
  <si>
    <t>马欣欣</t>
  </si>
  <si>
    <t>李娉婷</t>
  </si>
  <si>
    <t>王萌</t>
  </si>
  <si>
    <t>魏圃田</t>
  </si>
  <si>
    <t>周语婷</t>
  </si>
  <si>
    <t>李思敏</t>
  </si>
  <si>
    <t>宋昕阳</t>
  </si>
  <si>
    <t>栗淑慈</t>
  </si>
  <si>
    <t>昝张心语</t>
  </si>
  <si>
    <t>姜苏洁</t>
  </si>
  <si>
    <t>王子璇</t>
  </si>
  <si>
    <t>贾亦雯</t>
  </si>
  <si>
    <t>彭雪琪</t>
  </si>
  <si>
    <t>韩紫悦</t>
  </si>
  <si>
    <t>陶建聪</t>
  </si>
  <si>
    <t>孙羽欢</t>
  </si>
  <si>
    <t>王琪琪</t>
  </si>
  <si>
    <t>吴心怡</t>
  </si>
  <si>
    <t>王子硕</t>
  </si>
  <si>
    <t>雷天浩</t>
  </si>
  <si>
    <t>汪诗翔</t>
  </si>
  <si>
    <t>薛婕</t>
  </si>
  <si>
    <t>范林钰</t>
  </si>
  <si>
    <t>卢锐</t>
  </si>
  <si>
    <t>张思坤</t>
  </si>
  <si>
    <t>李泽林</t>
  </si>
  <si>
    <t>蒋舒雯</t>
  </si>
  <si>
    <t>徐张斐</t>
  </si>
  <si>
    <t>赵徐阳</t>
  </si>
  <si>
    <t>史艳婷</t>
  </si>
  <si>
    <t>秦浩然</t>
  </si>
  <si>
    <t>白娜</t>
  </si>
  <si>
    <t>倪靖岚</t>
  </si>
  <si>
    <t>刘家毓</t>
  </si>
  <si>
    <t>严尚韬</t>
  </si>
  <si>
    <t>卞正羽</t>
  </si>
  <si>
    <t>王彦博</t>
  </si>
  <si>
    <t>魏浩然</t>
  </si>
  <si>
    <t>李嘉琪</t>
  </si>
  <si>
    <t>孙硕</t>
  </si>
  <si>
    <t>刘琪</t>
  </si>
  <si>
    <t>单昊翔</t>
  </si>
  <si>
    <t>金啸</t>
  </si>
  <si>
    <t>要佳盈</t>
  </si>
  <si>
    <t>周启航</t>
  </si>
  <si>
    <t>潘跃东</t>
  </si>
  <si>
    <t>杜晓宇</t>
  </si>
  <si>
    <t>颜治杰</t>
  </si>
  <si>
    <t>刘瀚文</t>
  </si>
  <si>
    <t>周圣博</t>
  </si>
  <si>
    <t>杨雲涛</t>
  </si>
  <si>
    <t>李耀</t>
  </si>
  <si>
    <t>汤伊焓</t>
  </si>
  <si>
    <t>秦榛</t>
  </si>
  <si>
    <t>赵叶晟</t>
  </si>
  <si>
    <t>李世胜</t>
  </si>
  <si>
    <t>张承铉</t>
  </si>
  <si>
    <t>董翔</t>
  </si>
  <si>
    <t>许宸瑞</t>
  </si>
  <si>
    <t>杨辰楷</t>
  </si>
  <si>
    <t>李国峰</t>
  </si>
  <si>
    <t>韦伊婷</t>
  </si>
  <si>
    <t>张无量</t>
  </si>
  <si>
    <t>余州</t>
  </si>
  <si>
    <t>于韪豪</t>
  </si>
  <si>
    <t>郭立攀</t>
  </si>
  <si>
    <t>孙张睿</t>
  </si>
  <si>
    <t>李昊原</t>
  </si>
  <si>
    <t>贺甜蜜</t>
  </si>
  <si>
    <t>鞠周周</t>
  </si>
  <si>
    <t>陈新年</t>
  </si>
  <si>
    <t>杨圣锋</t>
  </si>
  <si>
    <t>张立</t>
  </si>
  <si>
    <t>宗卫淇</t>
  </si>
  <si>
    <t>武潇桐</t>
  </si>
  <si>
    <t>郑甫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</si>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</sst>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8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2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2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3" applyNumberFormat="0" applyAlignment="0" applyProtection="0">
      <alignment vertical="center"/>
    </xf>
    <xf numFmtId="0" fontId="29" fillId="4" borderId="14" applyNumberFormat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78">
    <xf numFmtId="0" fontId="0" fillId="0" borderId="0" xfId="0"/>
    <xf numFmtId="0" fontId="0" fillId="0" borderId="0" xfId="0" applyFill="1" applyAlignment="1"/>
    <xf numFmtId="0" fontId="0" fillId="0" borderId="0" xfId="0" applyFill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177" fontId="13" fillId="0" borderId="4" xfId="0" applyNumberFormat="1" applyFont="1" applyBorder="1" applyAlignment="1">
      <alignment horizontal="center" vertical="center"/>
    </xf>
    <xf numFmtId="176" fontId="13" fillId="0" borderId="4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13" fillId="0" borderId="4" xfId="0" applyNumberFormat="1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总表 3" xfId="49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302"/>
  <sheetViews>
    <sheetView zoomScale="85" zoomScaleNormal="85" zoomScaleSheetLayoutView="55" topLeftCell="A9" workbookViewId="0">
      <selection activeCell="V169" sqref="V169"/>
    </sheetView>
  </sheetViews>
  <sheetFormatPr defaultColWidth="9" defaultRowHeight="15" customHeight="1"/>
  <cols>
    <col min="1" max="1" width="23.0666666666667" style="4" customWidth="1"/>
    <col min="2" max="2" width="7.875" style="4" customWidth="1"/>
    <col min="3" max="3" width="6.1" style="4" customWidth="1"/>
    <col min="4" max="4" width="18.6416666666667" style="4" customWidth="1"/>
    <col min="5" max="5" width="10.5" style="5" customWidth="1"/>
    <col min="6" max="6" width="6.9" style="5" customWidth="1"/>
    <col min="7" max="7" width="6.625" style="6" customWidth="1"/>
    <col min="8" max="8" width="6.625" style="4" customWidth="1"/>
    <col min="9" max="9" width="6.1" style="6" customWidth="1"/>
    <col min="10" max="10" width="6.625" style="6" customWidth="1"/>
    <col min="11" max="11" width="6.625" style="4" customWidth="1"/>
    <col min="12" max="12" width="5.9" style="4" customWidth="1"/>
    <col min="13" max="13" width="6.625" style="6" customWidth="1"/>
    <col min="14" max="14" width="6.3" style="4" customWidth="1"/>
    <col min="15" max="15" width="5.7" style="6" customWidth="1"/>
    <col min="16" max="16" width="6.8" style="7" customWidth="1"/>
    <col min="17" max="17" width="8.4" style="7" customWidth="1"/>
    <col min="18" max="18" width="8.6" style="5" customWidth="1"/>
    <col min="19" max="19" width="10.625" style="8" customWidth="1"/>
    <col min="20" max="20" width="9" style="5" customWidth="1"/>
    <col min="21" max="21" width="11.125" style="9" customWidth="1"/>
    <col min="22" max="22" width="9.625" style="9" customWidth="1"/>
    <col min="23" max="23" width="10.7" style="4" customWidth="1"/>
    <col min="24" max="24" width="8.625" style="5" customWidth="1"/>
    <col min="25" max="25" width="9.5" style="5" customWidth="1"/>
    <col min="26" max="85" width="9" style="5"/>
    <col min="86" max="86" width="3.125" style="5" customWidth="1"/>
    <col min="87" max="87" width="13.125" style="5" customWidth="1"/>
    <col min="88" max="88" width="4.625" style="5" customWidth="1"/>
    <col min="89" max="89" width="11.25" style="5" customWidth="1"/>
    <col min="90" max="255" width="9" style="5"/>
  </cols>
  <sheetData>
    <row r="1" customFormat="1" ht="14.25" spans="1:253">
      <c r="A1" s="11" t="s">
        <v>0</v>
      </c>
      <c r="B1" s="11"/>
      <c r="C1" s="12"/>
      <c r="D1" s="13"/>
      <c r="E1" s="14"/>
      <c r="F1" s="14"/>
      <c r="G1" s="15"/>
      <c r="H1" s="13"/>
      <c r="I1" s="15"/>
      <c r="J1" s="15"/>
      <c r="K1" s="13"/>
      <c r="L1" s="13"/>
      <c r="M1" s="15"/>
      <c r="N1" s="13"/>
      <c r="O1" s="15"/>
      <c r="P1" s="16"/>
      <c r="Q1" s="16"/>
      <c r="R1" s="14"/>
      <c r="S1" s="17"/>
      <c r="T1" s="18"/>
      <c r="U1" s="19"/>
      <c r="V1" s="10"/>
      <c r="W1" s="13"/>
      <c r="X1" s="14"/>
    </row>
    <row r="2" customFormat="1" ht="18.75" spans="1:253">
      <c r="A2" s="70" t="s">
        <v>1</v>
      </c>
      <c r="B2" s="70"/>
      <c r="C2" s="70"/>
      <c r="D2" s="71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23"/>
      <c r="W2" s="70"/>
      <c r="X2" s="70"/>
    </row>
    <row r="3" customFormat="1" ht="15.75" spans="1:253">
      <c r="A3" s="24" t="s">
        <v>2</v>
      </c>
      <c r="B3" s="24"/>
      <c r="C3" s="24" t="s">
        <v>3</v>
      </c>
      <c r="D3" s="2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4" t="s">
        <v>4</v>
      </c>
      <c r="R3" s="26"/>
      <c r="S3" s="27"/>
      <c r="T3" s="26"/>
      <c r="U3" s="26"/>
      <c r="V3" s="28"/>
      <c r="W3" s="29"/>
      <c r="X3" s="29"/>
    </row>
    <row r="4" customFormat="1" ht="40.5" spans="1:253">
      <c r="A4" s="72" t="s">
        <v>5</v>
      </c>
      <c r="B4" s="72" t="s">
        <v>6</v>
      </c>
      <c r="C4" s="73" t="s">
        <v>7</v>
      </c>
      <c r="D4" s="73" t="s">
        <v>8</v>
      </c>
      <c r="E4" s="72" t="s">
        <v>9</v>
      </c>
      <c r="F4" s="72" t="s">
        <v>10</v>
      </c>
      <c r="G4" s="74" t="s">
        <v>11</v>
      </c>
      <c r="H4" s="73" t="s">
        <v>12</v>
      </c>
      <c r="I4" s="74" t="s">
        <v>13</v>
      </c>
      <c r="J4" s="74" t="s">
        <v>14</v>
      </c>
      <c r="K4" s="73" t="s">
        <v>15</v>
      </c>
      <c r="L4" s="73" t="s">
        <v>16</v>
      </c>
      <c r="M4" s="74" t="s">
        <v>17</v>
      </c>
      <c r="N4" s="73" t="s">
        <v>18</v>
      </c>
      <c r="O4" s="74" t="s">
        <v>19</v>
      </c>
      <c r="P4" s="74" t="s">
        <v>20</v>
      </c>
      <c r="Q4" s="74" t="s">
        <v>21</v>
      </c>
      <c r="R4" s="73" t="s">
        <v>22</v>
      </c>
      <c r="S4" s="75" t="s">
        <v>23</v>
      </c>
      <c r="T4" s="74" t="s">
        <v>24</v>
      </c>
      <c r="U4" s="36" t="s">
        <v>25</v>
      </c>
      <c r="V4" s="36" t="s">
        <v>26</v>
      </c>
      <c r="W4" s="73" t="s">
        <v>27</v>
      </c>
      <c r="X4" s="76" t="s">
        <v>28</v>
      </c>
    </row>
    <row r="5" s="1" customFormat="1" ht="30" customHeight="1" spans="1:253">
      <c r="A5" s="38" t="s">
        <v>29</v>
      </c>
      <c r="B5" s="39" t="s">
        <v>30</v>
      </c>
      <c r="C5" s="40">
        <v>151</v>
      </c>
      <c r="D5" s="40" t="s">
        <v>31</v>
      </c>
      <c r="E5" s="40">
        <v>2309110254</v>
      </c>
      <c r="F5" s="41" t="s">
        <v>32</v>
      </c>
      <c r="G5" s="42">
        <v>95.78875</v>
      </c>
      <c r="H5" s="42">
        <v>13.5</v>
      </c>
      <c r="I5" s="42">
        <f t="shared" ref="I5:I68" si="0">MIN(G5+H5,100)</f>
        <v>100</v>
      </c>
      <c r="J5" s="42">
        <v>88.79487179</v>
      </c>
      <c r="K5" s="42">
        <v>9.8</v>
      </c>
      <c r="L5" s="42">
        <f t="shared" ref="L5:L68" si="1">MIN(J5+K5,100)</f>
        <v>98.59487179</v>
      </c>
      <c r="M5" s="42">
        <v>79.45</v>
      </c>
      <c r="N5" s="42">
        <v>0</v>
      </c>
      <c r="O5" s="42">
        <f t="shared" ref="O5:O68" si="2">M5+N5</f>
        <v>79.45</v>
      </c>
      <c r="P5" s="42">
        <f t="shared" ref="P5:P68" si="3">I5*0.15+L5*0.75+O5*0.1</f>
        <v>96.8911538425</v>
      </c>
      <c r="Q5" s="43">
        <v>1</v>
      </c>
      <c r="R5" s="43">
        <v>12</v>
      </c>
      <c r="S5" s="38" t="s">
        <v>33</v>
      </c>
      <c r="T5" s="40">
        <v>151</v>
      </c>
      <c r="U5" s="38" t="s">
        <v>34</v>
      </c>
      <c r="V5" s="44"/>
      <c r="W5" s="45" t="s">
        <v>35</v>
      </c>
      <c r="X5" s="46"/>
      <c r="Y5"/>
      <c r="Z5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 t="s">
        <v>36</v>
      </c>
      <c r="CJ5" s="20" t="s">
        <v>37</v>
      </c>
      <c r="CK5" s="20" t="s">
        <v>38</v>
      </c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</row>
    <row r="6" s="1" customFormat="1" ht="30" customHeight="1" spans="1:253">
      <c r="A6" s="38" t="s">
        <v>29</v>
      </c>
      <c r="B6" s="39" t="s">
        <v>30</v>
      </c>
      <c r="C6" s="38">
        <v>151</v>
      </c>
      <c r="D6" s="38" t="s">
        <v>39</v>
      </c>
      <c r="E6" s="38">
        <v>2309110229</v>
      </c>
      <c r="F6" s="47" t="s">
        <v>40</v>
      </c>
      <c r="G6" s="42">
        <v>94.70375</v>
      </c>
      <c r="H6" s="42">
        <v>10.775</v>
      </c>
      <c r="I6" s="42">
        <f t="shared" si="0"/>
        <v>100</v>
      </c>
      <c r="J6" s="42">
        <v>89</v>
      </c>
      <c r="K6" s="42">
        <v>11.275</v>
      </c>
      <c r="L6" s="42">
        <f t="shared" si="1"/>
        <v>100</v>
      </c>
      <c r="M6" s="42">
        <v>64.55</v>
      </c>
      <c r="N6" s="42">
        <v>0</v>
      </c>
      <c r="O6" s="42">
        <f t="shared" si="2"/>
        <v>64.55</v>
      </c>
      <c r="P6" s="42">
        <f t="shared" si="3"/>
        <v>96.455</v>
      </c>
      <c r="Q6" s="43">
        <v>2</v>
      </c>
      <c r="R6" s="43">
        <v>10</v>
      </c>
      <c r="S6" s="38" t="s">
        <v>33</v>
      </c>
      <c r="T6" s="38">
        <v>151</v>
      </c>
      <c r="U6" s="38" t="s">
        <v>34</v>
      </c>
      <c r="V6" s="44"/>
      <c r="W6" s="45" t="s">
        <v>35</v>
      </c>
      <c r="X6" s="46"/>
      <c r="Y6"/>
      <c r="Z6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 t="s">
        <v>41</v>
      </c>
      <c r="CJ6" s="20" t="s">
        <v>35</v>
      </c>
      <c r="CK6" s="20" t="s">
        <v>42</v>
      </c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</row>
    <row r="7" s="1" customFormat="1" ht="30" customHeight="1" spans="1:253">
      <c r="A7" s="38" t="s">
        <v>29</v>
      </c>
      <c r="B7" s="39" t="s">
        <v>30</v>
      </c>
      <c r="C7" s="40">
        <v>151</v>
      </c>
      <c r="D7" s="38" t="s">
        <v>43</v>
      </c>
      <c r="E7" s="38">
        <v>2309110284</v>
      </c>
      <c r="F7" s="47" t="s">
        <v>44</v>
      </c>
      <c r="G7" s="42">
        <v>94.56875</v>
      </c>
      <c r="H7" s="42">
        <v>4.25</v>
      </c>
      <c r="I7" s="42">
        <f t="shared" si="0"/>
        <v>98.81875</v>
      </c>
      <c r="J7" s="42">
        <v>90.5874359</v>
      </c>
      <c r="K7" s="42">
        <v>6.95</v>
      </c>
      <c r="L7" s="42">
        <f t="shared" si="1"/>
        <v>97.5374359</v>
      </c>
      <c r="M7" s="42">
        <v>84</v>
      </c>
      <c r="N7" s="42">
        <v>0</v>
      </c>
      <c r="O7" s="42">
        <f t="shared" si="2"/>
        <v>84</v>
      </c>
      <c r="P7" s="42">
        <f t="shared" si="3"/>
        <v>96.375889425</v>
      </c>
      <c r="Q7" s="43">
        <v>3</v>
      </c>
      <c r="R7" s="43">
        <v>2</v>
      </c>
      <c r="S7" s="38" t="s">
        <v>33</v>
      </c>
      <c r="T7" s="40">
        <v>151</v>
      </c>
      <c r="U7" s="38" t="s">
        <v>34</v>
      </c>
      <c r="V7" s="44"/>
      <c r="W7" s="45" t="s">
        <v>37</v>
      </c>
      <c r="X7" s="46"/>
      <c r="Y7"/>
      <c r="Z7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 t="s">
        <v>45</v>
      </c>
      <c r="CJ7" s="20" t="s">
        <v>46</v>
      </c>
      <c r="CK7" s="20" t="s">
        <v>47</v>
      </c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</row>
    <row r="8" customFormat="1" ht="30" customHeight="1" spans="1:253">
      <c r="A8" s="38" t="s">
        <v>29</v>
      </c>
      <c r="B8" s="39" t="s">
        <v>30</v>
      </c>
      <c r="C8" s="39">
        <v>2023</v>
      </c>
      <c r="D8" s="39" t="s">
        <v>31</v>
      </c>
      <c r="E8" s="38">
        <v>2309110247</v>
      </c>
      <c r="F8" s="38" t="s">
        <v>48</v>
      </c>
      <c r="G8" s="42">
        <v>95.08875</v>
      </c>
      <c r="H8" s="42">
        <v>3.5</v>
      </c>
      <c r="I8" s="42">
        <f t="shared" si="0"/>
        <v>98.58875</v>
      </c>
      <c r="J8" s="42">
        <v>92</v>
      </c>
      <c r="K8" s="42">
        <v>5.05</v>
      </c>
      <c r="L8" s="42">
        <f t="shared" si="1"/>
        <v>97.05</v>
      </c>
      <c r="M8" s="42">
        <v>77.3</v>
      </c>
      <c r="N8" s="42">
        <v>0</v>
      </c>
      <c r="O8" s="42">
        <f t="shared" si="2"/>
        <v>77.3</v>
      </c>
      <c r="P8" s="42">
        <f t="shared" si="3"/>
        <v>95.3058125</v>
      </c>
      <c r="Q8" s="43">
        <v>4</v>
      </c>
      <c r="R8" s="43">
        <v>1</v>
      </c>
      <c r="S8" s="38" t="s">
        <v>33</v>
      </c>
      <c r="T8" s="38">
        <v>151</v>
      </c>
      <c r="U8" s="38" t="s">
        <v>34</v>
      </c>
      <c r="V8" s="44"/>
      <c r="W8" s="45" t="s">
        <v>37</v>
      </c>
      <c r="X8" s="46"/>
    </row>
    <row r="9" customFormat="1" ht="30" customHeight="1" spans="1:253">
      <c r="A9" s="38" t="s">
        <v>29</v>
      </c>
      <c r="B9" s="39" t="s">
        <v>30</v>
      </c>
      <c r="C9" s="39">
        <v>2023</v>
      </c>
      <c r="D9" s="39" t="s">
        <v>31</v>
      </c>
      <c r="E9" s="38">
        <v>2309110234</v>
      </c>
      <c r="F9" s="38" t="s">
        <v>49</v>
      </c>
      <c r="G9" s="42">
        <v>95.78875</v>
      </c>
      <c r="H9" s="42">
        <v>7.2</v>
      </c>
      <c r="I9" s="42">
        <f t="shared" si="0"/>
        <v>100</v>
      </c>
      <c r="J9" s="42">
        <v>88.58974359</v>
      </c>
      <c r="K9" s="42">
        <v>7.1</v>
      </c>
      <c r="L9" s="42">
        <f t="shared" si="1"/>
        <v>95.68974359</v>
      </c>
      <c r="M9" s="42">
        <v>79.85</v>
      </c>
      <c r="N9" s="42">
        <v>0</v>
      </c>
      <c r="O9" s="42">
        <f t="shared" si="2"/>
        <v>79.85</v>
      </c>
      <c r="P9" s="42">
        <f t="shared" si="3"/>
        <v>94.7523076925</v>
      </c>
      <c r="Q9" s="43">
        <v>5</v>
      </c>
      <c r="R9" s="43">
        <v>13</v>
      </c>
      <c r="S9" s="38" t="s">
        <v>33</v>
      </c>
      <c r="T9" s="38">
        <v>151</v>
      </c>
      <c r="U9" s="38" t="s">
        <v>34</v>
      </c>
      <c r="V9" s="44"/>
      <c r="W9" s="45" t="s">
        <v>35</v>
      </c>
      <c r="X9" s="46"/>
    </row>
    <row r="10" customFormat="1" ht="30" customHeight="1" spans="1:253">
      <c r="A10" s="38" t="s">
        <v>29</v>
      </c>
      <c r="B10" s="39" t="s">
        <v>30</v>
      </c>
      <c r="C10" s="39">
        <v>2023</v>
      </c>
      <c r="D10" s="39" t="s">
        <v>50</v>
      </c>
      <c r="E10" s="38">
        <v>2309110172</v>
      </c>
      <c r="F10" s="38" t="s">
        <v>51</v>
      </c>
      <c r="G10" s="42">
        <v>95.21</v>
      </c>
      <c r="H10" s="42">
        <v>14.2</v>
      </c>
      <c r="I10" s="42">
        <f t="shared" si="0"/>
        <v>100</v>
      </c>
      <c r="J10" s="42">
        <v>90.4358974358974</v>
      </c>
      <c r="K10" s="42">
        <v>3.825</v>
      </c>
      <c r="L10" s="42">
        <f t="shared" si="1"/>
        <v>94.2608974358974</v>
      </c>
      <c r="M10" s="42">
        <v>82.5</v>
      </c>
      <c r="N10" s="42">
        <v>0</v>
      </c>
      <c r="O10" s="42">
        <f t="shared" si="2"/>
        <v>82.5</v>
      </c>
      <c r="P10" s="42">
        <f t="shared" si="3"/>
        <v>93.9456730769231</v>
      </c>
      <c r="Q10" s="43">
        <v>6</v>
      </c>
      <c r="R10" s="43">
        <v>3</v>
      </c>
      <c r="S10" s="38" t="s">
        <v>33</v>
      </c>
      <c r="T10" s="38">
        <v>151</v>
      </c>
      <c r="U10" s="38" t="s">
        <v>34</v>
      </c>
      <c r="V10" s="44"/>
      <c r="W10" s="45" t="s">
        <v>37</v>
      </c>
      <c r="X10" s="46"/>
    </row>
    <row r="11" customFormat="1" ht="30" customHeight="1" spans="1:253">
      <c r="A11" s="38" t="s">
        <v>29</v>
      </c>
      <c r="B11" s="39" t="s">
        <v>30</v>
      </c>
      <c r="C11" s="39">
        <v>2023</v>
      </c>
      <c r="D11" s="39" t="s">
        <v>31</v>
      </c>
      <c r="E11" s="38">
        <v>2309110239</v>
      </c>
      <c r="F11" s="38" t="s">
        <v>52</v>
      </c>
      <c r="G11" s="42">
        <v>94.58875</v>
      </c>
      <c r="H11" s="42">
        <v>4.25</v>
      </c>
      <c r="I11" s="42">
        <f t="shared" si="0"/>
        <v>98.83875</v>
      </c>
      <c r="J11" s="42">
        <v>88.30769231</v>
      </c>
      <c r="K11" s="42">
        <v>6.15</v>
      </c>
      <c r="L11" s="42">
        <f t="shared" si="1"/>
        <v>94.45769231</v>
      </c>
      <c r="M11" s="42">
        <v>76.85</v>
      </c>
      <c r="N11" s="42">
        <v>0</v>
      </c>
      <c r="O11" s="42">
        <f t="shared" si="2"/>
        <v>76.85</v>
      </c>
      <c r="P11" s="42">
        <f t="shared" si="3"/>
        <v>93.3540817325</v>
      </c>
      <c r="Q11" s="43">
        <v>7</v>
      </c>
      <c r="R11" s="43">
        <v>17</v>
      </c>
      <c r="S11" s="38" t="s">
        <v>33</v>
      </c>
      <c r="T11" s="38">
        <v>151</v>
      </c>
      <c r="U11" s="38" t="s">
        <v>34</v>
      </c>
      <c r="V11" s="44"/>
      <c r="W11" s="45"/>
      <c r="X11" s="46"/>
    </row>
    <row r="12" customFormat="1" ht="30" customHeight="1" spans="1:253">
      <c r="A12" s="38" t="s">
        <v>29</v>
      </c>
      <c r="B12" s="39" t="s">
        <v>30</v>
      </c>
      <c r="C12" s="39">
        <v>2023</v>
      </c>
      <c r="D12" s="39" t="s">
        <v>39</v>
      </c>
      <c r="E12" s="38">
        <v>2309110208</v>
      </c>
      <c r="F12" s="38" t="s">
        <v>53</v>
      </c>
      <c r="G12" s="42">
        <v>93.00375</v>
      </c>
      <c r="H12" s="42">
        <v>13.25</v>
      </c>
      <c r="I12" s="42">
        <f t="shared" si="0"/>
        <v>100</v>
      </c>
      <c r="J12" s="42">
        <v>89.4615384615385</v>
      </c>
      <c r="K12" s="42">
        <v>4.25</v>
      </c>
      <c r="L12" s="42">
        <f t="shared" si="1"/>
        <v>93.7115384615385</v>
      </c>
      <c r="M12" s="42">
        <v>80.4</v>
      </c>
      <c r="N12" s="42">
        <v>0</v>
      </c>
      <c r="O12" s="42">
        <f t="shared" si="2"/>
        <v>80.4</v>
      </c>
      <c r="P12" s="42">
        <f t="shared" si="3"/>
        <v>93.3236538461539</v>
      </c>
      <c r="Q12" s="43">
        <v>8</v>
      </c>
      <c r="R12" s="43">
        <v>8</v>
      </c>
      <c r="S12" s="38" t="s">
        <v>33</v>
      </c>
      <c r="T12" s="38">
        <v>151</v>
      </c>
      <c r="U12" s="38" t="s">
        <v>54</v>
      </c>
      <c r="V12" s="44" t="s">
        <v>55</v>
      </c>
      <c r="W12" s="45" t="s">
        <v>46</v>
      </c>
      <c r="X12" s="46"/>
    </row>
    <row r="13" customFormat="1" ht="30" customHeight="1" spans="1:253">
      <c r="A13" s="38" t="s">
        <v>29</v>
      </c>
      <c r="B13" s="39" t="s">
        <v>30</v>
      </c>
      <c r="C13" s="39">
        <v>2023</v>
      </c>
      <c r="D13" s="39" t="s">
        <v>39</v>
      </c>
      <c r="E13" s="38">
        <v>2309110228</v>
      </c>
      <c r="F13" s="38" t="s">
        <v>56</v>
      </c>
      <c r="G13" s="42">
        <v>92.00375</v>
      </c>
      <c r="H13" s="42">
        <v>7.55</v>
      </c>
      <c r="I13" s="42">
        <f t="shared" si="0"/>
        <v>99.55375</v>
      </c>
      <c r="J13" s="42">
        <v>87.3589743589744</v>
      </c>
      <c r="K13" s="42">
        <v>7</v>
      </c>
      <c r="L13" s="42">
        <f t="shared" si="1"/>
        <v>94.3589743589744</v>
      </c>
      <c r="M13" s="42">
        <v>74.35</v>
      </c>
      <c r="N13" s="42">
        <v>0</v>
      </c>
      <c r="O13" s="42">
        <f t="shared" si="2"/>
        <v>74.35</v>
      </c>
      <c r="P13" s="42">
        <f t="shared" si="3"/>
        <v>93.1372932692308</v>
      </c>
      <c r="Q13" s="43">
        <v>9</v>
      </c>
      <c r="R13" s="43">
        <v>22</v>
      </c>
      <c r="S13" s="38" t="s">
        <v>33</v>
      </c>
      <c r="T13" s="38">
        <v>151</v>
      </c>
      <c r="U13" s="38" t="s">
        <v>54</v>
      </c>
      <c r="V13" s="44" t="s">
        <v>55</v>
      </c>
      <c r="W13" s="45"/>
      <c r="X13" s="46"/>
    </row>
    <row r="14" customFormat="1" ht="30" customHeight="1" spans="1:253">
      <c r="A14" s="38" t="s">
        <v>29</v>
      </c>
      <c r="B14" s="39" t="s">
        <v>30</v>
      </c>
      <c r="C14" s="39">
        <v>2023</v>
      </c>
      <c r="D14" s="39" t="s">
        <v>43</v>
      </c>
      <c r="E14" s="38">
        <v>2301110050</v>
      </c>
      <c r="F14" s="38" t="s">
        <v>57</v>
      </c>
      <c r="G14" s="42">
        <v>94.76875</v>
      </c>
      <c r="H14" s="42">
        <v>0</v>
      </c>
      <c r="I14" s="42">
        <f t="shared" si="0"/>
        <v>94.76875</v>
      </c>
      <c r="J14" s="42">
        <v>89.97435897</v>
      </c>
      <c r="K14" s="42">
        <v>5</v>
      </c>
      <c r="L14" s="42">
        <f t="shared" si="1"/>
        <v>94.97435897</v>
      </c>
      <c r="M14" s="42">
        <v>70.2</v>
      </c>
      <c r="N14" s="42">
        <v>0</v>
      </c>
      <c r="O14" s="42">
        <f t="shared" si="2"/>
        <v>70.2</v>
      </c>
      <c r="P14" s="42">
        <f t="shared" si="3"/>
        <v>92.4660817275</v>
      </c>
      <c r="Q14" s="43">
        <v>10</v>
      </c>
      <c r="R14" s="43">
        <v>4</v>
      </c>
      <c r="S14" s="38" t="s">
        <v>33</v>
      </c>
      <c r="T14" s="38">
        <v>151</v>
      </c>
      <c r="U14" s="38" t="s">
        <v>54</v>
      </c>
      <c r="V14" s="44"/>
      <c r="W14" s="45" t="s">
        <v>35</v>
      </c>
      <c r="X14" s="46"/>
    </row>
    <row r="15" customFormat="1" ht="30" customHeight="1" spans="1:253">
      <c r="A15" s="38" t="s">
        <v>29</v>
      </c>
      <c r="B15" s="39" t="s">
        <v>30</v>
      </c>
      <c r="C15" s="39">
        <v>2023</v>
      </c>
      <c r="D15" s="39" t="s">
        <v>31</v>
      </c>
      <c r="E15" s="38">
        <v>2309110237</v>
      </c>
      <c r="F15" s="38" t="s">
        <v>58</v>
      </c>
      <c r="G15" s="42">
        <v>94.08875</v>
      </c>
      <c r="H15" s="42">
        <v>9.7</v>
      </c>
      <c r="I15" s="42">
        <f t="shared" si="0"/>
        <v>100</v>
      </c>
      <c r="J15" s="42">
        <v>85.51282051</v>
      </c>
      <c r="K15" s="42">
        <v>5.65</v>
      </c>
      <c r="L15" s="42">
        <f t="shared" si="1"/>
        <v>91.16282051</v>
      </c>
      <c r="M15" s="42">
        <v>86</v>
      </c>
      <c r="N15" s="42">
        <v>0</v>
      </c>
      <c r="O15" s="42">
        <f t="shared" si="2"/>
        <v>86</v>
      </c>
      <c r="P15" s="42">
        <f t="shared" si="3"/>
        <v>91.9721153825</v>
      </c>
      <c r="Q15" s="43">
        <v>11</v>
      </c>
      <c r="R15" s="43">
        <v>41</v>
      </c>
      <c r="S15" s="38" t="s">
        <v>33</v>
      </c>
      <c r="T15" s="38">
        <v>151</v>
      </c>
      <c r="U15" s="38" t="s">
        <v>54</v>
      </c>
      <c r="V15" s="44"/>
      <c r="W15" s="45"/>
      <c r="X15" s="46"/>
    </row>
    <row r="16" customFormat="1" ht="30" customHeight="1" spans="1:253">
      <c r="A16" s="38" t="s">
        <v>29</v>
      </c>
      <c r="B16" s="39" t="s">
        <v>30</v>
      </c>
      <c r="C16" s="39">
        <v>2023</v>
      </c>
      <c r="D16" s="39" t="s">
        <v>50</v>
      </c>
      <c r="E16" s="38">
        <v>2309110177</v>
      </c>
      <c r="F16" s="38" t="s">
        <v>59</v>
      </c>
      <c r="G16" s="42">
        <v>94.51</v>
      </c>
      <c r="H16" s="42">
        <v>6</v>
      </c>
      <c r="I16" s="42">
        <f t="shared" si="0"/>
        <v>100</v>
      </c>
      <c r="J16" s="42">
        <v>89.6666666666667</v>
      </c>
      <c r="K16" s="42">
        <v>2.5</v>
      </c>
      <c r="L16" s="42">
        <f t="shared" si="1"/>
        <v>92.1666666666667</v>
      </c>
      <c r="M16" s="42">
        <v>74.3</v>
      </c>
      <c r="N16" s="42">
        <v>0</v>
      </c>
      <c r="O16" s="42">
        <f t="shared" si="2"/>
        <v>74.3</v>
      </c>
      <c r="P16" s="42">
        <f t="shared" si="3"/>
        <v>91.555</v>
      </c>
      <c r="Q16" s="43">
        <v>12</v>
      </c>
      <c r="R16" s="43">
        <v>6</v>
      </c>
      <c r="S16" s="38" t="s">
        <v>33</v>
      </c>
      <c r="T16" s="38">
        <v>151</v>
      </c>
      <c r="U16" s="38" t="s">
        <v>54</v>
      </c>
      <c r="V16" s="44"/>
      <c r="W16" s="45" t="s">
        <v>35</v>
      </c>
      <c r="X16" s="46"/>
    </row>
    <row r="17" customFormat="1" ht="30" customHeight="1" spans="1:24">
      <c r="A17" s="38" t="s">
        <v>29</v>
      </c>
      <c r="B17" s="39" t="s">
        <v>30</v>
      </c>
      <c r="C17" s="39">
        <v>2023</v>
      </c>
      <c r="D17" s="39" t="s">
        <v>31</v>
      </c>
      <c r="E17" s="38">
        <v>2309110240</v>
      </c>
      <c r="F17" s="38" t="s">
        <v>60</v>
      </c>
      <c r="G17" s="42">
        <v>92.58875</v>
      </c>
      <c r="H17" s="42">
        <v>3.25</v>
      </c>
      <c r="I17" s="42">
        <f t="shared" si="0"/>
        <v>95.83875</v>
      </c>
      <c r="J17" s="42">
        <v>89.82051282</v>
      </c>
      <c r="K17" s="42">
        <v>1</v>
      </c>
      <c r="L17" s="42">
        <f t="shared" si="1"/>
        <v>90.82051282</v>
      </c>
      <c r="M17" s="42">
        <v>83.15</v>
      </c>
      <c r="N17" s="42">
        <v>0</v>
      </c>
      <c r="O17" s="42">
        <f t="shared" si="2"/>
        <v>83.15</v>
      </c>
      <c r="P17" s="42">
        <f t="shared" si="3"/>
        <v>90.806197115</v>
      </c>
      <c r="Q17" s="43">
        <v>13</v>
      </c>
      <c r="R17" s="43">
        <v>5</v>
      </c>
      <c r="S17" s="38" t="s">
        <v>33</v>
      </c>
      <c r="T17" s="38">
        <v>151</v>
      </c>
      <c r="U17" s="38" t="s">
        <v>54</v>
      </c>
      <c r="V17" s="44"/>
      <c r="W17" s="45" t="s">
        <v>35</v>
      </c>
      <c r="X17" s="46"/>
    </row>
    <row r="18" customFormat="1" ht="30" customHeight="1" spans="1:24">
      <c r="A18" s="38" t="s">
        <v>29</v>
      </c>
      <c r="B18" s="39" t="s">
        <v>30</v>
      </c>
      <c r="C18" s="39">
        <v>2023</v>
      </c>
      <c r="D18" s="39" t="s">
        <v>50</v>
      </c>
      <c r="E18" s="38">
        <v>2309110176</v>
      </c>
      <c r="F18" s="38" t="s">
        <v>61</v>
      </c>
      <c r="G18" s="42">
        <v>94.21</v>
      </c>
      <c r="H18" s="42">
        <v>4.95</v>
      </c>
      <c r="I18" s="42">
        <f t="shared" si="0"/>
        <v>99.16</v>
      </c>
      <c r="J18" s="42">
        <v>85.7435897435897</v>
      </c>
      <c r="K18" s="42">
        <v>5.625</v>
      </c>
      <c r="L18" s="42">
        <f t="shared" si="1"/>
        <v>91.3685897435897</v>
      </c>
      <c r="M18" s="42">
        <v>73.4</v>
      </c>
      <c r="N18" s="42">
        <v>0</v>
      </c>
      <c r="O18" s="42">
        <f t="shared" si="2"/>
        <v>73.4</v>
      </c>
      <c r="P18" s="42">
        <f t="shared" si="3"/>
        <v>90.7404423076923</v>
      </c>
      <c r="Q18" s="43">
        <v>14</v>
      </c>
      <c r="R18" s="43">
        <v>40</v>
      </c>
      <c r="S18" s="38" t="s">
        <v>33</v>
      </c>
      <c r="T18" s="38">
        <v>151</v>
      </c>
      <c r="U18" s="38" t="s">
        <v>54</v>
      </c>
      <c r="V18" s="44"/>
      <c r="W18" s="45"/>
      <c r="X18" s="46"/>
    </row>
    <row r="19" customFormat="1" ht="30" customHeight="1" spans="1:24">
      <c r="A19" s="38" t="s">
        <v>29</v>
      </c>
      <c r="B19" s="39" t="s">
        <v>30</v>
      </c>
      <c r="C19" s="39">
        <v>2023</v>
      </c>
      <c r="D19" s="39" t="s">
        <v>39</v>
      </c>
      <c r="E19" s="38">
        <v>2309110204</v>
      </c>
      <c r="F19" s="38" t="s">
        <v>62</v>
      </c>
      <c r="G19" s="42">
        <v>94.00375</v>
      </c>
      <c r="H19" s="42">
        <v>7.9</v>
      </c>
      <c r="I19" s="42">
        <f t="shared" si="0"/>
        <v>100</v>
      </c>
      <c r="J19" s="42">
        <v>86.0512820512821</v>
      </c>
      <c r="K19" s="42">
        <v>4.25</v>
      </c>
      <c r="L19" s="42">
        <f t="shared" si="1"/>
        <v>90.3012820512821</v>
      </c>
      <c r="M19" s="42">
        <v>76.4</v>
      </c>
      <c r="N19" s="42">
        <v>0</v>
      </c>
      <c r="O19" s="42">
        <f t="shared" si="2"/>
        <v>76.4</v>
      </c>
      <c r="P19" s="42">
        <f t="shared" si="3"/>
        <v>90.3659615384616</v>
      </c>
      <c r="Q19" s="43">
        <v>15</v>
      </c>
      <c r="R19" s="43">
        <v>37</v>
      </c>
      <c r="S19" s="38" t="s">
        <v>33</v>
      </c>
      <c r="T19" s="38">
        <v>151</v>
      </c>
      <c r="U19" s="38" t="s">
        <v>54</v>
      </c>
      <c r="V19" s="44"/>
      <c r="W19" s="45"/>
      <c r="X19" s="46"/>
    </row>
    <row r="20" customFormat="1" ht="30" customHeight="1" spans="1:24">
      <c r="A20" s="38" t="s">
        <v>29</v>
      </c>
      <c r="B20" s="39" t="s">
        <v>30</v>
      </c>
      <c r="C20" s="39">
        <v>2023</v>
      </c>
      <c r="D20" s="39" t="s">
        <v>39</v>
      </c>
      <c r="E20" s="38">
        <v>2309110214</v>
      </c>
      <c r="F20" s="38" t="s">
        <v>63</v>
      </c>
      <c r="G20" s="42">
        <v>94.00375</v>
      </c>
      <c r="H20" s="42">
        <v>6.3</v>
      </c>
      <c r="I20" s="42">
        <f t="shared" si="0"/>
        <v>100</v>
      </c>
      <c r="J20" s="42">
        <v>87.1538461538462</v>
      </c>
      <c r="K20" s="42">
        <v>1.5</v>
      </c>
      <c r="L20" s="42">
        <f t="shared" si="1"/>
        <v>88.6538461538462</v>
      </c>
      <c r="M20" s="42">
        <v>88.6</v>
      </c>
      <c r="N20" s="42">
        <v>0</v>
      </c>
      <c r="O20" s="42">
        <f t="shared" si="2"/>
        <v>88.6</v>
      </c>
      <c r="P20" s="42">
        <f t="shared" si="3"/>
        <v>90.3503846153847</v>
      </c>
      <c r="Q20" s="43">
        <v>16</v>
      </c>
      <c r="R20" s="43">
        <v>25</v>
      </c>
      <c r="S20" s="38" t="s">
        <v>33</v>
      </c>
      <c r="T20" s="38">
        <v>151</v>
      </c>
      <c r="U20" s="38" t="s">
        <v>54</v>
      </c>
      <c r="V20" s="44"/>
      <c r="W20" s="45"/>
      <c r="X20" s="46"/>
    </row>
    <row r="21" customFormat="1" ht="30" customHeight="1" spans="1:24">
      <c r="A21" s="38" t="s">
        <v>29</v>
      </c>
      <c r="B21" s="39" t="s">
        <v>30</v>
      </c>
      <c r="C21" s="39">
        <v>2023</v>
      </c>
      <c r="D21" s="39" t="s">
        <v>39</v>
      </c>
      <c r="E21" s="38">
        <v>2309110209</v>
      </c>
      <c r="F21" s="38" t="s">
        <v>64</v>
      </c>
      <c r="G21" s="42">
        <v>93.00375</v>
      </c>
      <c r="H21" s="42">
        <v>2.05</v>
      </c>
      <c r="I21" s="42">
        <f t="shared" si="0"/>
        <v>95.05375</v>
      </c>
      <c r="J21" s="42">
        <v>88.4615384615385</v>
      </c>
      <c r="K21" s="42">
        <v>2</v>
      </c>
      <c r="L21" s="42">
        <f t="shared" si="1"/>
        <v>90.4615384615385</v>
      </c>
      <c r="M21" s="42">
        <v>81.6</v>
      </c>
      <c r="N21" s="42">
        <v>0</v>
      </c>
      <c r="O21" s="42">
        <f t="shared" si="2"/>
        <v>81.6</v>
      </c>
      <c r="P21" s="42">
        <f t="shared" si="3"/>
        <v>90.2642163461539</v>
      </c>
      <c r="Q21" s="43">
        <v>17</v>
      </c>
      <c r="R21" s="43">
        <v>14</v>
      </c>
      <c r="S21" s="38" t="s">
        <v>33</v>
      </c>
      <c r="T21" s="38">
        <v>151</v>
      </c>
      <c r="U21" s="38" t="s">
        <v>54</v>
      </c>
      <c r="V21" s="44"/>
      <c r="W21" s="45" t="s">
        <v>35</v>
      </c>
      <c r="X21" s="46"/>
    </row>
    <row r="22" customFormat="1" ht="30" customHeight="1" spans="1:24">
      <c r="A22" s="38" t="s">
        <v>29</v>
      </c>
      <c r="B22" s="39" t="s">
        <v>30</v>
      </c>
      <c r="C22" s="39">
        <v>2023</v>
      </c>
      <c r="D22" s="39" t="s">
        <v>50</v>
      </c>
      <c r="E22" s="38">
        <v>2309110169</v>
      </c>
      <c r="F22" s="38" t="s">
        <v>65</v>
      </c>
      <c r="G22" s="42">
        <v>94.51</v>
      </c>
      <c r="H22" s="42">
        <v>9.65</v>
      </c>
      <c r="I22" s="42">
        <f t="shared" si="0"/>
        <v>100</v>
      </c>
      <c r="J22" s="42">
        <v>87.2820512820513</v>
      </c>
      <c r="K22" s="42">
        <v>1.25</v>
      </c>
      <c r="L22" s="42">
        <f t="shared" si="1"/>
        <v>88.5320512820513</v>
      </c>
      <c r="M22" s="42">
        <v>84.8</v>
      </c>
      <c r="N22" s="42">
        <v>2.5</v>
      </c>
      <c r="O22" s="42">
        <f t="shared" si="2"/>
        <v>87.3</v>
      </c>
      <c r="P22" s="42">
        <f t="shared" si="3"/>
        <v>90.1290384615385</v>
      </c>
      <c r="Q22" s="43">
        <v>18</v>
      </c>
      <c r="R22" s="43">
        <v>24</v>
      </c>
      <c r="S22" s="38" t="s">
        <v>33</v>
      </c>
      <c r="T22" s="38">
        <v>151</v>
      </c>
      <c r="U22" s="38" t="s">
        <v>54</v>
      </c>
      <c r="V22" s="44"/>
      <c r="W22" s="45"/>
      <c r="X22" s="46"/>
    </row>
    <row r="23" customFormat="1" ht="30" customHeight="1" spans="1:24">
      <c r="A23" s="38" t="s">
        <v>29</v>
      </c>
      <c r="B23" s="39" t="s">
        <v>30</v>
      </c>
      <c r="C23" s="39">
        <v>2023</v>
      </c>
      <c r="D23" s="39" t="s">
        <v>50</v>
      </c>
      <c r="E23" s="38">
        <v>2309110174</v>
      </c>
      <c r="F23" s="38" t="s">
        <v>66</v>
      </c>
      <c r="G23" s="42">
        <v>93.51</v>
      </c>
      <c r="H23" s="42">
        <v>2.25</v>
      </c>
      <c r="I23" s="42">
        <f t="shared" si="0"/>
        <v>95.76</v>
      </c>
      <c r="J23" s="42">
        <v>89.4615384615385</v>
      </c>
      <c r="K23" s="42">
        <v>1.2</v>
      </c>
      <c r="L23" s="42">
        <f t="shared" si="1"/>
        <v>90.6615384615385</v>
      </c>
      <c r="M23" s="42">
        <v>75.6</v>
      </c>
      <c r="N23" s="42">
        <v>0</v>
      </c>
      <c r="O23" s="42">
        <f t="shared" si="2"/>
        <v>75.6</v>
      </c>
      <c r="P23" s="42">
        <f t="shared" si="3"/>
        <v>89.9201538461539</v>
      </c>
      <c r="Q23" s="43">
        <v>19</v>
      </c>
      <c r="R23" s="43">
        <v>7</v>
      </c>
      <c r="S23" s="38" t="s">
        <v>33</v>
      </c>
      <c r="T23" s="38">
        <v>151</v>
      </c>
      <c r="U23" s="38" t="s">
        <v>54</v>
      </c>
      <c r="V23" s="44"/>
      <c r="W23" s="45" t="s">
        <v>46</v>
      </c>
      <c r="X23" s="46"/>
    </row>
    <row r="24" customFormat="1" ht="30" customHeight="1" spans="1:24">
      <c r="A24" s="38" t="s">
        <v>29</v>
      </c>
      <c r="B24" s="39" t="s">
        <v>30</v>
      </c>
      <c r="C24" s="39">
        <v>2023</v>
      </c>
      <c r="D24" s="39" t="s">
        <v>39</v>
      </c>
      <c r="E24" s="38">
        <v>2309110213</v>
      </c>
      <c r="F24" s="38" t="s">
        <v>67</v>
      </c>
      <c r="G24" s="42">
        <v>94.00375</v>
      </c>
      <c r="H24" s="42">
        <v>2.5</v>
      </c>
      <c r="I24" s="42">
        <f t="shared" si="0"/>
        <v>96.50375</v>
      </c>
      <c r="J24" s="42">
        <v>88.4358974358974</v>
      </c>
      <c r="K24" s="42">
        <v>1.2</v>
      </c>
      <c r="L24" s="42">
        <f t="shared" si="1"/>
        <v>89.6358974358974</v>
      </c>
      <c r="M24" s="42">
        <v>81.4</v>
      </c>
      <c r="N24" s="42">
        <v>0</v>
      </c>
      <c r="O24" s="42">
        <f t="shared" si="2"/>
        <v>81.4</v>
      </c>
      <c r="P24" s="42">
        <f t="shared" si="3"/>
        <v>89.8424855769231</v>
      </c>
      <c r="Q24" s="43">
        <v>20</v>
      </c>
      <c r="R24" s="43">
        <v>16</v>
      </c>
      <c r="S24" s="38" t="s">
        <v>33</v>
      </c>
      <c r="T24" s="38">
        <v>151</v>
      </c>
      <c r="U24" s="38" t="s">
        <v>54</v>
      </c>
      <c r="V24" s="44"/>
      <c r="W24" s="45"/>
      <c r="X24" s="46"/>
    </row>
    <row r="25" customFormat="1" ht="30" customHeight="1" spans="1:24">
      <c r="A25" s="38" t="s">
        <v>29</v>
      </c>
      <c r="B25" s="39" t="s">
        <v>30</v>
      </c>
      <c r="C25" s="39">
        <v>2023</v>
      </c>
      <c r="D25" s="39" t="s">
        <v>39</v>
      </c>
      <c r="E25" s="38">
        <v>2309110205</v>
      </c>
      <c r="F25" s="38" t="s">
        <v>68</v>
      </c>
      <c r="G25" s="42">
        <v>94.00375</v>
      </c>
      <c r="H25" s="42">
        <v>2.05</v>
      </c>
      <c r="I25" s="42">
        <f t="shared" si="0"/>
        <v>96.05375</v>
      </c>
      <c r="J25" s="42">
        <v>88.9487179487179</v>
      </c>
      <c r="K25" s="42">
        <v>0.5</v>
      </c>
      <c r="L25" s="42">
        <f t="shared" si="1"/>
        <v>89.4487179487179</v>
      </c>
      <c r="M25" s="42">
        <v>82.2</v>
      </c>
      <c r="N25" s="42">
        <v>0</v>
      </c>
      <c r="O25" s="42">
        <f t="shared" si="2"/>
        <v>82.2</v>
      </c>
      <c r="P25" s="42">
        <f t="shared" si="3"/>
        <v>89.7146009615384</v>
      </c>
      <c r="Q25" s="43">
        <v>21</v>
      </c>
      <c r="R25" s="43">
        <v>11</v>
      </c>
      <c r="S25" s="38" t="s">
        <v>33</v>
      </c>
      <c r="T25" s="38">
        <v>151</v>
      </c>
      <c r="U25" s="38" t="s">
        <v>54</v>
      </c>
      <c r="V25" s="44"/>
      <c r="W25" s="45" t="s">
        <v>35</v>
      </c>
      <c r="X25" s="46"/>
    </row>
    <row r="26" customFormat="1" ht="30" customHeight="1" spans="1:24">
      <c r="A26" s="38" t="s">
        <v>29</v>
      </c>
      <c r="B26" s="39" t="s">
        <v>30</v>
      </c>
      <c r="C26" s="39">
        <v>2023</v>
      </c>
      <c r="D26" s="39" t="s">
        <v>39</v>
      </c>
      <c r="E26" s="38">
        <v>2309110202</v>
      </c>
      <c r="F26" s="38" t="s">
        <v>69</v>
      </c>
      <c r="G26" s="42">
        <v>91.50375</v>
      </c>
      <c r="H26" s="42">
        <v>4</v>
      </c>
      <c r="I26" s="42">
        <f t="shared" si="0"/>
        <v>95.50375</v>
      </c>
      <c r="J26" s="42">
        <v>89.2051282051282</v>
      </c>
      <c r="K26" s="42">
        <v>1.3</v>
      </c>
      <c r="L26" s="42">
        <f t="shared" si="1"/>
        <v>90.5051282051282</v>
      </c>
      <c r="M26" s="42">
        <v>75</v>
      </c>
      <c r="N26" s="42">
        <v>0</v>
      </c>
      <c r="O26" s="42">
        <f t="shared" si="2"/>
        <v>75</v>
      </c>
      <c r="P26" s="42">
        <f t="shared" si="3"/>
        <v>89.7044086538462</v>
      </c>
      <c r="Q26" s="43">
        <v>22</v>
      </c>
      <c r="R26" s="43">
        <v>9</v>
      </c>
      <c r="S26" s="38" t="s">
        <v>33</v>
      </c>
      <c r="T26" s="38">
        <v>151</v>
      </c>
      <c r="U26" s="38" t="s">
        <v>54</v>
      </c>
      <c r="V26" s="44"/>
      <c r="W26" s="45" t="s">
        <v>35</v>
      </c>
      <c r="X26" s="46"/>
    </row>
    <row r="27" customFormat="1" ht="30" customHeight="1" spans="1:24">
      <c r="A27" s="38" t="s">
        <v>29</v>
      </c>
      <c r="B27" s="39" t="s">
        <v>30</v>
      </c>
      <c r="C27" s="39">
        <v>2023</v>
      </c>
      <c r="D27" s="39" t="s">
        <v>39</v>
      </c>
      <c r="E27" s="38">
        <v>2309110222</v>
      </c>
      <c r="F27" s="38" t="s">
        <v>70</v>
      </c>
      <c r="G27" s="42">
        <v>91.20375</v>
      </c>
      <c r="H27" s="42">
        <v>5</v>
      </c>
      <c r="I27" s="42">
        <f t="shared" si="0"/>
        <v>96.20375</v>
      </c>
      <c r="J27" s="42">
        <v>80.5641025641026</v>
      </c>
      <c r="K27" s="42">
        <v>8.95</v>
      </c>
      <c r="L27" s="42">
        <f t="shared" si="1"/>
        <v>89.5141025641026</v>
      </c>
      <c r="M27" s="42">
        <v>79.6</v>
      </c>
      <c r="N27" s="42">
        <v>0</v>
      </c>
      <c r="O27" s="42">
        <f t="shared" si="2"/>
        <v>79.6</v>
      </c>
      <c r="P27" s="42">
        <f t="shared" si="3"/>
        <v>89.5261394230769</v>
      </c>
      <c r="Q27" s="43">
        <v>23</v>
      </c>
      <c r="R27" s="43">
        <v>100</v>
      </c>
      <c r="S27" s="48" t="s">
        <v>71</v>
      </c>
      <c r="T27" s="38">
        <v>151</v>
      </c>
      <c r="U27" s="38" t="s">
        <v>72</v>
      </c>
      <c r="V27" s="44"/>
      <c r="W27" s="45"/>
      <c r="X27" s="46"/>
    </row>
    <row r="28" customFormat="1" ht="30" customHeight="1" spans="1:24">
      <c r="A28" s="38" t="s">
        <v>29</v>
      </c>
      <c r="B28" s="39" t="s">
        <v>30</v>
      </c>
      <c r="C28" s="39">
        <v>2023</v>
      </c>
      <c r="D28" s="39" t="s">
        <v>50</v>
      </c>
      <c r="E28" s="38">
        <v>2309110171</v>
      </c>
      <c r="F28" s="38" t="s">
        <v>73</v>
      </c>
      <c r="G28" s="42">
        <v>94.21</v>
      </c>
      <c r="H28" s="42">
        <v>10.15</v>
      </c>
      <c r="I28" s="42">
        <f t="shared" si="0"/>
        <v>100</v>
      </c>
      <c r="J28" s="42">
        <v>88.1282051282051</v>
      </c>
      <c r="K28" s="42">
        <v>0.325</v>
      </c>
      <c r="L28" s="42">
        <f t="shared" si="1"/>
        <v>88.4532051282051</v>
      </c>
      <c r="M28" s="42">
        <v>81.2</v>
      </c>
      <c r="N28" s="42">
        <v>0</v>
      </c>
      <c r="O28" s="42">
        <f t="shared" si="2"/>
        <v>81.2</v>
      </c>
      <c r="P28" s="42">
        <f t="shared" si="3"/>
        <v>89.4599038461538</v>
      </c>
      <c r="Q28" s="43">
        <v>24</v>
      </c>
      <c r="R28" s="43">
        <v>21</v>
      </c>
      <c r="S28" s="38" t="s">
        <v>33</v>
      </c>
      <c r="T28" s="38">
        <v>151</v>
      </c>
      <c r="U28" s="38" t="s">
        <v>74</v>
      </c>
      <c r="V28" s="44"/>
      <c r="W28" s="45"/>
      <c r="X28" s="46"/>
    </row>
    <row r="29" customFormat="1" ht="30" customHeight="1" spans="1:24">
      <c r="A29" s="38" t="s">
        <v>29</v>
      </c>
      <c r="B29" s="39" t="s">
        <v>30</v>
      </c>
      <c r="C29" s="39">
        <v>2023</v>
      </c>
      <c r="D29" s="39" t="s">
        <v>31</v>
      </c>
      <c r="E29" s="38">
        <v>2309110233</v>
      </c>
      <c r="F29" s="38" t="s">
        <v>75</v>
      </c>
      <c r="G29" s="42">
        <v>94.08875</v>
      </c>
      <c r="H29" s="42">
        <v>3</v>
      </c>
      <c r="I29" s="42">
        <f t="shared" si="0"/>
        <v>97.08875</v>
      </c>
      <c r="J29" s="42">
        <v>88.46153846</v>
      </c>
      <c r="K29" s="42">
        <v>1.5</v>
      </c>
      <c r="L29" s="42">
        <f t="shared" si="1"/>
        <v>89.96153846</v>
      </c>
      <c r="M29" s="42">
        <v>71.8</v>
      </c>
      <c r="N29" s="42">
        <v>0</v>
      </c>
      <c r="O29" s="42">
        <f t="shared" si="2"/>
        <v>71.8</v>
      </c>
      <c r="P29" s="42">
        <f t="shared" si="3"/>
        <v>89.214466345</v>
      </c>
      <c r="Q29" s="43">
        <v>25</v>
      </c>
      <c r="R29" s="43">
        <v>15</v>
      </c>
      <c r="S29" s="38" t="s">
        <v>33</v>
      </c>
      <c r="T29" s="38">
        <v>151</v>
      </c>
      <c r="U29" s="38" t="s">
        <v>74</v>
      </c>
      <c r="V29" s="44"/>
      <c r="W29" s="45"/>
      <c r="X29" s="46"/>
    </row>
    <row r="30" customFormat="1" ht="30" customHeight="1" spans="1:24">
      <c r="A30" s="38" t="s">
        <v>29</v>
      </c>
      <c r="B30" s="39" t="s">
        <v>30</v>
      </c>
      <c r="C30" s="39">
        <v>2023</v>
      </c>
      <c r="D30" s="39" t="s">
        <v>43</v>
      </c>
      <c r="E30" s="38">
        <v>2309110287</v>
      </c>
      <c r="F30" s="38" t="s">
        <v>76</v>
      </c>
      <c r="G30" s="42">
        <v>94.76875</v>
      </c>
      <c r="H30" s="42">
        <v>2.15</v>
      </c>
      <c r="I30" s="42">
        <f t="shared" si="0"/>
        <v>96.91875</v>
      </c>
      <c r="J30" s="42">
        <v>85.48717949</v>
      </c>
      <c r="K30" s="42">
        <v>4.2</v>
      </c>
      <c r="L30" s="42">
        <f t="shared" si="1"/>
        <v>89.68717949</v>
      </c>
      <c r="M30" s="42">
        <v>68</v>
      </c>
      <c r="N30" s="42">
        <v>0</v>
      </c>
      <c r="O30" s="42">
        <f t="shared" si="2"/>
        <v>68</v>
      </c>
      <c r="P30" s="42">
        <f t="shared" si="3"/>
        <v>88.6031971175</v>
      </c>
      <c r="Q30" s="43">
        <v>26</v>
      </c>
      <c r="R30" s="43">
        <v>42</v>
      </c>
      <c r="S30" s="38" t="s">
        <v>33</v>
      </c>
      <c r="T30" s="38">
        <v>151</v>
      </c>
      <c r="U30" s="38" t="s">
        <v>74</v>
      </c>
      <c r="V30" s="44"/>
      <c r="W30" s="45"/>
      <c r="X30" s="46"/>
    </row>
    <row r="31" customFormat="1" ht="30" customHeight="1" spans="1:24">
      <c r="A31" s="38" t="s">
        <v>29</v>
      </c>
      <c r="B31" s="39" t="s">
        <v>30</v>
      </c>
      <c r="C31" s="39">
        <v>2023</v>
      </c>
      <c r="D31" s="39" t="s">
        <v>39</v>
      </c>
      <c r="E31" s="38">
        <v>2309110207</v>
      </c>
      <c r="F31" s="38" t="s">
        <v>77</v>
      </c>
      <c r="G31" s="42">
        <v>93.00375</v>
      </c>
      <c r="H31" s="42">
        <v>1.05</v>
      </c>
      <c r="I31" s="42">
        <f t="shared" si="0"/>
        <v>94.05375</v>
      </c>
      <c r="J31" s="42">
        <v>88.2564102564103</v>
      </c>
      <c r="K31" s="42">
        <v>0.25</v>
      </c>
      <c r="L31" s="42">
        <f t="shared" si="1"/>
        <v>88.5064102564103</v>
      </c>
      <c r="M31" s="42">
        <v>81.1</v>
      </c>
      <c r="N31" s="42">
        <v>0</v>
      </c>
      <c r="O31" s="42">
        <f t="shared" si="2"/>
        <v>81.1</v>
      </c>
      <c r="P31" s="42">
        <f t="shared" si="3"/>
        <v>88.5978701923077</v>
      </c>
      <c r="Q31" s="43">
        <v>27</v>
      </c>
      <c r="R31" s="43">
        <v>20</v>
      </c>
      <c r="S31" s="38" t="s">
        <v>33</v>
      </c>
      <c r="T31" s="38">
        <v>151</v>
      </c>
      <c r="U31" s="38" t="s">
        <v>74</v>
      </c>
      <c r="V31" s="44"/>
      <c r="W31" s="45"/>
      <c r="X31" s="46"/>
    </row>
    <row r="32" customFormat="1" ht="30" customHeight="1" spans="1:24">
      <c r="A32" s="38" t="s">
        <v>29</v>
      </c>
      <c r="B32" s="39" t="s">
        <v>30</v>
      </c>
      <c r="C32" s="39">
        <v>2023</v>
      </c>
      <c r="D32" s="39" t="s">
        <v>39</v>
      </c>
      <c r="E32" s="38">
        <v>2309110198</v>
      </c>
      <c r="F32" s="38" t="s">
        <v>78</v>
      </c>
      <c r="G32" s="42">
        <v>94.00375</v>
      </c>
      <c r="H32" s="42">
        <v>6.25</v>
      </c>
      <c r="I32" s="42">
        <f t="shared" si="0"/>
        <v>100</v>
      </c>
      <c r="J32" s="42">
        <v>87.3076923076923</v>
      </c>
      <c r="K32" s="42">
        <v>1.1</v>
      </c>
      <c r="L32" s="42">
        <f t="shared" si="1"/>
        <v>88.4076923076923</v>
      </c>
      <c r="M32" s="42">
        <v>72.6</v>
      </c>
      <c r="N32" s="42">
        <v>0</v>
      </c>
      <c r="O32" s="42">
        <f t="shared" si="2"/>
        <v>72.6</v>
      </c>
      <c r="P32" s="42">
        <f t="shared" si="3"/>
        <v>88.5657692307692</v>
      </c>
      <c r="Q32" s="43">
        <v>28</v>
      </c>
      <c r="R32" s="43">
        <v>23</v>
      </c>
      <c r="S32" s="38" t="s">
        <v>33</v>
      </c>
      <c r="T32" s="38">
        <v>151</v>
      </c>
      <c r="U32" s="38" t="s">
        <v>74</v>
      </c>
      <c r="V32" s="44"/>
      <c r="W32" s="45"/>
      <c r="X32" s="46"/>
    </row>
    <row r="33" customFormat="1" ht="30" customHeight="1" spans="1:24">
      <c r="A33" s="38" t="s">
        <v>29</v>
      </c>
      <c r="B33" s="39" t="s">
        <v>30</v>
      </c>
      <c r="C33" s="39">
        <v>2023</v>
      </c>
      <c r="D33" s="39" t="s">
        <v>43</v>
      </c>
      <c r="E33" s="38">
        <v>2309110272</v>
      </c>
      <c r="F33" s="38" t="s">
        <v>79</v>
      </c>
      <c r="G33" s="42">
        <v>95.06875</v>
      </c>
      <c r="H33" s="42">
        <v>5.25</v>
      </c>
      <c r="I33" s="42">
        <f t="shared" si="0"/>
        <v>100</v>
      </c>
      <c r="J33" s="42">
        <v>86.94871795</v>
      </c>
      <c r="K33" s="42">
        <v>1</v>
      </c>
      <c r="L33" s="42">
        <f t="shared" si="1"/>
        <v>87.94871795</v>
      </c>
      <c r="M33" s="42">
        <v>75.3</v>
      </c>
      <c r="N33" s="42">
        <v>0</v>
      </c>
      <c r="O33" s="42">
        <f t="shared" si="2"/>
        <v>75.3</v>
      </c>
      <c r="P33" s="42">
        <f t="shared" si="3"/>
        <v>88.4915384625</v>
      </c>
      <c r="Q33" s="43">
        <v>29</v>
      </c>
      <c r="R33" s="43">
        <v>28</v>
      </c>
      <c r="S33" s="38" t="s">
        <v>33</v>
      </c>
      <c r="T33" s="38">
        <v>151</v>
      </c>
      <c r="U33" s="38" t="s">
        <v>74</v>
      </c>
      <c r="V33" s="44"/>
      <c r="W33" s="45"/>
      <c r="X33" s="46"/>
    </row>
    <row r="34" customFormat="1" ht="30" customHeight="1" spans="1:24">
      <c r="A34" s="38" t="s">
        <v>29</v>
      </c>
      <c r="B34" s="39" t="s">
        <v>30</v>
      </c>
      <c r="C34" s="39">
        <v>2023</v>
      </c>
      <c r="D34" s="39" t="s">
        <v>39</v>
      </c>
      <c r="E34" s="38">
        <v>2309110227</v>
      </c>
      <c r="F34" s="38" t="s">
        <v>80</v>
      </c>
      <c r="G34" s="42">
        <v>94.00375</v>
      </c>
      <c r="H34" s="42">
        <v>7</v>
      </c>
      <c r="I34" s="42">
        <f t="shared" si="0"/>
        <v>100</v>
      </c>
      <c r="J34" s="42">
        <v>87.1282051282051</v>
      </c>
      <c r="K34" s="42">
        <v>0.6</v>
      </c>
      <c r="L34" s="42">
        <f t="shared" si="1"/>
        <v>87.7282051282051</v>
      </c>
      <c r="M34" s="42">
        <v>74.8</v>
      </c>
      <c r="N34" s="42">
        <v>0</v>
      </c>
      <c r="O34" s="42">
        <f t="shared" si="2"/>
        <v>74.8</v>
      </c>
      <c r="P34" s="42">
        <f t="shared" si="3"/>
        <v>88.2761538461538</v>
      </c>
      <c r="Q34" s="43">
        <v>30</v>
      </c>
      <c r="R34" s="43">
        <v>26</v>
      </c>
      <c r="S34" s="38" t="s">
        <v>33</v>
      </c>
      <c r="T34" s="38">
        <v>151</v>
      </c>
      <c r="U34" s="38" t="s">
        <v>74</v>
      </c>
      <c r="V34" s="49"/>
      <c r="W34" s="45"/>
      <c r="X34" s="46"/>
    </row>
    <row r="35" customFormat="1" ht="30" customHeight="1" spans="1:24">
      <c r="A35" s="38" t="s">
        <v>29</v>
      </c>
      <c r="B35" s="39" t="s">
        <v>30</v>
      </c>
      <c r="C35" s="39">
        <v>2023</v>
      </c>
      <c r="D35" s="39" t="s">
        <v>39</v>
      </c>
      <c r="E35" s="38">
        <v>2309110201</v>
      </c>
      <c r="F35" s="38" t="s">
        <v>81</v>
      </c>
      <c r="G35" s="42">
        <v>91.00375</v>
      </c>
      <c r="H35" s="42">
        <v>2.5</v>
      </c>
      <c r="I35" s="42">
        <f t="shared" si="0"/>
        <v>93.50375</v>
      </c>
      <c r="J35" s="42">
        <v>87.025641025641</v>
      </c>
      <c r="K35" s="42">
        <v>2</v>
      </c>
      <c r="L35" s="42">
        <f t="shared" si="1"/>
        <v>89.025641025641</v>
      </c>
      <c r="M35" s="42">
        <v>74</v>
      </c>
      <c r="N35" s="42">
        <v>0</v>
      </c>
      <c r="O35" s="42">
        <f t="shared" si="2"/>
        <v>74</v>
      </c>
      <c r="P35" s="42">
        <f t="shared" si="3"/>
        <v>88.1947932692308</v>
      </c>
      <c r="Q35" s="43">
        <v>31</v>
      </c>
      <c r="R35" s="43">
        <v>27</v>
      </c>
      <c r="S35" s="38" t="s">
        <v>33</v>
      </c>
      <c r="T35" s="38">
        <v>151</v>
      </c>
      <c r="U35" s="38" t="s">
        <v>74</v>
      </c>
      <c r="V35" s="49"/>
      <c r="W35" s="45"/>
      <c r="X35" s="46"/>
    </row>
    <row r="36" customFormat="1" ht="30" customHeight="1" spans="1:24">
      <c r="A36" s="38" t="s">
        <v>29</v>
      </c>
      <c r="B36" s="39" t="s">
        <v>30</v>
      </c>
      <c r="C36" s="39">
        <v>2023</v>
      </c>
      <c r="D36" s="39" t="s">
        <v>31</v>
      </c>
      <c r="E36" s="38">
        <v>2309110250</v>
      </c>
      <c r="F36" s="38" t="s">
        <v>82</v>
      </c>
      <c r="G36" s="42">
        <v>90.28875</v>
      </c>
      <c r="H36" s="42">
        <v>1.5</v>
      </c>
      <c r="I36" s="42">
        <f t="shared" si="0"/>
        <v>91.78875</v>
      </c>
      <c r="J36" s="42">
        <v>88.28205128</v>
      </c>
      <c r="K36" s="42">
        <v>0.9</v>
      </c>
      <c r="L36" s="42">
        <f t="shared" si="1"/>
        <v>89.18205128</v>
      </c>
      <c r="M36" s="42">
        <v>75</v>
      </c>
      <c r="N36" s="42">
        <v>0</v>
      </c>
      <c r="O36" s="42">
        <f t="shared" si="2"/>
        <v>75</v>
      </c>
      <c r="P36" s="42">
        <f t="shared" si="3"/>
        <v>88.15485096</v>
      </c>
      <c r="Q36" s="43">
        <v>32</v>
      </c>
      <c r="R36" s="43">
        <v>18</v>
      </c>
      <c r="S36" s="38" t="s">
        <v>33</v>
      </c>
      <c r="T36" s="38">
        <v>151</v>
      </c>
      <c r="U36" s="38" t="s">
        <v>74</v>
      </c>
      <c r="V36" s="49"/>
      <c r="W36" s="45"/>
      <c r="X36" s="46"/>
    </row>
    <row r="37" customFormat="1" ht="30" customHeight="1" spans="1:24">
      <c r="A37" s="38" t="s">
        <v>29</v>
      </c>
      <c r="B37" s="39" t="s">
        <v>30</v>
      </c>
      <c r="C37" s="39">
        <v>2023</v>
      </c>
      <c r="D37" s="39" t="s">
        <v>31</v>
      </c>
      <c r="E37" s="38">
        <v>2309110243</v>
      </c>
      <c r="F37" s="38" t="s">
        <v>83</v>
      </c>
      <c r="G37" s="42">
        <v>93.58875</v>
      </c>
      <c r="H37" s="42">
        <v>1.75</v>
      </c>
      <c r="I37" s="42">
        <f t="shared" si="0"/>
        <v>95.33875</v>
      </c>
      <c r="J37" s="42">
        <v>83.20512821</v>
      </c>
      <c r="K37" s="42">
        <v>3.2</v>
      </c>
      <c r="L37" s="42">
        <f t="shared" si="1"/>
        <v>86.40512821</v>
      </c>
      <c r="M37" s="42">
        <v>84.85</v>
      </c>
      <c r="N37" s="42">
        <v>0</v>
      </c>
      <c r="O37" s="42">
        <f t="shared" si="2"/>
        <v>84.85</v>
      </c>
      <c r="P37" s="42">
        <f t="shared" si="3"/>
        <v>87.5896586575</v>
      </c>
      <c r="Q37" s="43">
        <v>33</v>
      </c>
      <c r="R37" s="43">
        <v>76</v>
      </c>
      <c r="S37" s="38" t="s">
        <v>33</v>
      </c>
      <c r="T37" s="38">
        <v>151</v>
      </c>
      <c r="U37" s="38" t="s">
        <v>74</v>
      </c>
      <c r="V37" s="49"/>
      <c r="W37" s="45"/>
      <c r="X37" s="46"/>
    </row>
    <row r="38" customFormat="1" ht="30" customHeight="1" spans="1:24">
      <c r="A38" s="38" t="s">
        <v>29</v>
      </c>
      <c r="B38" s="39" t="s">
        <v>30</v>
      </c>
      <c r="C38" s="39">
        <v>2023</v>
      </c>
      <c r="D38" s="39" t="s">
        <v>39</v>
      </c>
      <c r="E38" s="38">
        <v>2309110212</v>
      </c>
      <c r="F38" s="38" t="s">
        <v>84</v>
      </c>
      <c r="G38" s="42">
        <v>93.70375</v>
      </c>
      <c r="H38" s="42">
        <v>5.83</v>
      </c>
      <c r="I38" s="42">
        <f t="shared" si="0"/>
        <v>99.53375</v>
      </c>
      <c r="J38" s="42">
        <v>86.4102564102564</v>
      </c>
      <c r="K38" s="42">
        <v>0.45</v>
      </c>
      <c r="L38" s="42">
        <f t="shared" si="1"/>
        <v>86.8602564102564</v>
      </c>
      <c r="M38" s="42">
        <v>75.1</v>
      </c>
      <c r="N38" s="42">
        <v>0</v>
      </c>
      <c r="O38" s="42">
        <f t="shared" si="2"/>
        <v>75.1</v>
      </c>
      <c r="P38" s="42">
        <f t="shared" si="3"/>
        <v>87.5852548076923</v>
      </c>
      <c r="Q38" s="43">
        <v>34</v>
      </c>
      <c r="R38" s="43">
        <v>34</v>
      </c>
      <c r="S38" s="38" t="s">
        <v>33</v>
      </c>
      <c r="T38" s="38">
        <v>151</v>
      </c>
      <c r="U38" s="38" t="s">
        <v>74</v>
      </c>
      <c r="V38" s="49"/>
      <c r="W38" s="45"/>
      <c r="X38" s="46"/>
    </row>
    <row r="39" customFormat="1" ht="30" customHeight="1" spans="1:24">
      <c r="A39" s="38" t="s">
        <v>29</v>
      </c>
      <c r="B39" s="39" t="s">
        <v>30</v>
      </c>
      <c r="C39" s="39">
        <v>2023</v>
      </c>
      <c r="D39" s="39" t="s">
        <v>43</v>
      </c>
      <c r="E39" s="38">
        <v>2309110297</v>
      </c>
      <c r="F39" s="38" t="s">
        <v>85</v>
      </c>
      <c r="G39" s="42">
        <v>91.56875</v>
      </c>
      <c r="H39" s="42">
        <v>1.5</v>
      </c>
      <c r="I39" s="42">
        <f t="shared" si="0"/>
        <v>93.06875</v>
      </c>
      <c r="J39" s="42">
        <v>84.1025641</v>
      </c>
      <c r="K39" s="42">
        <v>2.2</v>
      </c>
      <c r="L39" s="42">
        <f t="shared" si="1"/>
        <v>86.3025641</v>
      </c>
      <c r="M39" s="42">
        <v>87.9</v>
      </c>
      <c r="N39" s="42">
        <v>0</v>
      </c>
      <c r="O39" s="42">
        <f t="shared" si="2"/>
        <v>87.9</v>
      </c>
      <c r="P39" s="42">
        <f t="shared" si="3"/>
        <v>87.477235575</v>
      </c>
      <c r="Q39" s="43">
        <v>35</v>
      </c>
      <c r="R39" s="43">
        <v>61</v>
      </c>
      <c r="S39" s="38" t="s">
        <v>33</v>
      </c>
      <c r="T39" s="38">
        <v>151</v>
      </c>
      <c r="U39" s="38" t="s">
        <v>74</v>
      </c>
      <c r="V39" s="49"/>
      <c r="W39" s="45"/>
      <c r="X39" s="46"/>
    </row>
    <row r="40" customFormat="1" ht="30" customHeight="1" spans="1:24">
      <c r="A40" s="38" t="s">
        <v>29</v>
      </c>
      <c r="B40" s="39" t="s">
        <v>30</v>
      </c>
      <c r="C40" s="39">
        <v>2023</v>
      </c>
      <c r="D40" s="39" t="s">
        <v>39</v>
      </c>
      <c r="E40" s="38">
        <v>2231110407</v>
      </c>
      <c r="F40" s="38" t="s">
        <v>86</v>
      </c>
      <c r="G40" s="42">
        <v>93.00375</v>
      </c>
      <c r="H40" s="42">
        <v>12.625</v>
      </c>
      <c r="I40" s="42">
        <f t="shared" si="0"/>
        <v>100</v>
      </c>
      <c r="J40" s="42">
        <v>86.1794871794872</v>
      </c>
      <c r="K40" s="42">
        <v>0.425</v>
      </c>
      <c r="L40" s="42">
        <f t="shared" si="1"/>
        <v>86.6044871794872</v>
      </c>
      <c r="M40" s="42">
        <v>73.85</v>
      </c>
      <c r="N40" s="42">
        <v>0</v>
      </c>
      <c r="O40" s="42">
        <f t="shared" si="2"/>
        <v>73.85</v>
      </c>
      <c r="P40" s="42">
        <f t="shared" si="3"/>
        <v>87.3383653846154</v>
      </c>
      <c r="Q40" s="43">
        <v>36</v>
      </c>
      <c r="R40" s="43">
        <v>35</v>
      </c>
      <c r="S40" s="38" t="s">
        <v>33</v>
      </c>
      <c r="T40" s="38">
        <v>151</v>
      </c>
      <c r="U40" s="38" t="s">
        <v>74</v>
      </c>
      <c r="V40" s="49"/>
      <c r="W40" s="45"/>
      <c r="X40" s="46"/>
    </row>
    <row r="41" customFormat="1" ht="30" customHeight="1" spans="1:24">
      <c r="A41" s="38" t="s">
        <v>29</v>
      </c>
      <c r="B41" s="39" t="s">
        <v>30</v>
      </c>
      <c r="C41" s="39">
        <v>2023</v>
      </c>
      <c r="D41" s="39" t="s">
        <v>50</v>
      </c>
      <c r="E41" s="38">
        <v>2309110178</v>
      </c>
      <c r="F41" s="38" t="s">
        <v>87</v>
      </c>
      <c r="G41" s="42">
        <v>93.01</v>
      </c>
      <c r="H41" s="42">
        <v>2.5</v>
      </c>
      <c r="I41" s="42">
        <f t="shared" si="0"/>
        <v>95.51</v>
      </c>
      <c r="J41" s="42">
        <v>86.7435897435897</v>
      </c>
      <c r="K41" s="42">
        <v>1.2</v>
      </c>
      <c r="L41" s="42">
        <f t="shared" si="1"/>
        <v>87.9435897435897</v>
      </c>
      <c r="M41" s="42">
        <v>69.4</v>
      </c>
      <c r="N41" s="42">
        <v>0</v>
      </c>
      <c r="O41" s="42">
        <f t="shared" si="2"/>
        <v>69.4</v>
      </c>
      <c r="P41" s="42">
        <f t="shared" si="3"/>
        <v>87.2241923076923</v>
      </c>
      <c r="Q41" s="43">
        <v>37</v>
      </c>
      <c r="R41" s="43">
        <v>29</v>
      </c>
      <c r="S41" s="38" t="s">
        <v>33</v>
      </c>
      <c r="T41" s="38">
        <v>151</v>
      </c>
      <c r="U41" s="38" t="s">
        <v>74</v>
      </c>
      <c r="V41" s="49"/>
      <c r="W41" s="45"/>
      <c r="X41" s="46"/>
    </row>
    <row r="42" customFormat="1" ht="30" customHeight="1" spans="1:24">
      <c r="A42" s="38" t="s">
        <v>29</v>
      </c>
      <c r="B42" s="39" t="s">
        <v>30</v>
      </c>
      <c r="C42" s="39">
        <v>2023</v>
      </c>
      <c r="D42" s="39" t="s">
        <v>50</v>
      </c>
      <c r="E42" s="38">
        <v>2309110175</v>
      </c>
      <c r="F42" s="38" t="s">
        <v>88</v>
      </c>
      <c r="G42" s="42">
        <v>93.71</v>
      </c>
      <c r="H42" s="42">
        <v>2.95</v>
      </c>
      <c r="I42" s="42">
        <f t="shared" si="0"/>
        <v>96.66</v>
      </c>
      <c r="J42" s="42">
        <v>82.9487179487179</v>
      </c>
      <c r="K42" s="42">
        <v>3.675</v>
      </c>
      <c r="L42" s="42">
        <f t="shared" si="1"/>
        <v>86.6237179487179</v>
      </c>
      <c r="M42" s="42">
        <v>76</v>
      </c>
      <c r="N42" s="42">
        <v>0</v>
      </c>
      <c r="O42" s="42">
        <f t="shared" si="2"/>
        <v>76</v>
      </c>
      <c r="P42" s="42">
        <f t="shared" si="3"/>
        <v>87.0667884615384</v>
      </c>
      <c r="Q42" s="43">
        <v>38</v>
      </c>
      <c r="R42" s="43">
        <v>78</v>
      </c>
      <c r="S42" s="38" t="s">
        <v>33</v>
      </c>
      <c r="T42" s="38">
        <v>151</v>
      </c>
      <c r="U42" s="38" t="s">
        <v>74</v>
      </c>
      <c r="V42" s="49"/>
      <c r="W42" s="45"/>
      <c r="X42" s="46"/>
    </row>
    <row r="43" customFormat="1" ht="30" customHeight="1" spans="1:24">
      <c r="A43" s="38" t="s">
        <v>29</v>
      </c>
      <c r="B43" s="39" t="s">
        <v>30</v>
      </c>
      <c r="C43" s="39">
        <v>2023</v>
      </c>
      <c r="D43" s="39" t="s">
        <v>31</v>
      </c>
      <c r="E43" s="38">
        <v>2309110252</v>
      </c>
      <c r="F43" s="38" t="s">
        <v>89</v>
      </c>
      <c r="G43" s="42">
        <v>93.58875</v>
      </c>
      <c r="H43" s="42">
        <v>1.25</v>
      </c>
      <c r="I43" s="42">
        <f t="shared" si="0"/>
        <v>94.83875</v>
      </c>
      <c r="J43" s="42">
        <v>86.69230769</v>
      </c>
      <c r="K43" s="42">
        <v>1</v>
      </c>
      <c r="L43" s="42">
        <f t="shared" si="1"/>
        <v>87.69230769</v>
      </c>
      <c r="M43" s="42">
        <v>70.7</v>
      </c>
      <c r="N43" s="42">
        <v>0</v>
      </c>
      <c r="O43" s="42">
        <f t="shared" si="2"/>
        <v>70.7</v>
      </c>
      <c r="P43" s="42">
        <f t="shared" si="3"/>
        <v>87.0650432675</v>
      </c>
      <c r="Q43" s="43">
        <v>39</v>
      </c>
      <c r="R43" s="43">
        <v>31</v>
      </c>
      <c r="S43" s="38" t="s">
        <v>33</v>
      </c>
      <c r="T43" s="38">
        <v>151</v>
      </c>
      <c r="U43" s="38" t="s">
        <v>74</v>
      </c>
      <c r="V43" s="49"/>
      <c r="W43" s="45"/>
      <c r="X43" s="46"/>
    </row>
    <row r="44" customFormat="1" ht="30" customHeight="1" spans="1:24">
      <c r="A44" s="38" t="s">
        <v>29</v>
      </c>
      <c r="B44" s="39" t="s">
        <v>30</v>
      </c>
      <c r="C44" s="39">
        <v>2023</v>
      </c>
      <c r="D44" s="39" t="s">
        <v>39</v>
      </c>
      <c r="E44" s="38">
        <v>2309110230</v>
      </c>
      <c r="F44" s="38" t="s">
        <v>90</v>
      </c>
      <c r="G44" s="42">
        <v>93.50375</v>
      </c>
      <c r="H44" s="42">
        <v>4.65</v>
      </c>
      <c r="I44" s="42">
        <f t="shared" si="0"/>
        <v>98.15375</v>
      </c>
      <c r="J44" s="42">
        <v>83.0769230769231</v>
      </c>
      <c r="K44" s="42">
        <v>2.325</v>
      </c>
      <c r="L44" s="42">
        <f t="shared" si="1"/>
        <v>85.4019230769231</v>
      </c>
      <c r="M44" s="42">
        <v>81.15</v>
      </c>
      <c r="N44" s="42">
        <v>0</v>
      </c>
      <c r="O44" s="42">
        <f t="shared" si="2"/>
        <v>81.15</v>
      </c>
      <c r="P44" s="42">
        <f t="shared" si="3"/>
        <v>86.8895048076923</v>
      </c>
      <c r="Q44" s="43">
        <v>40</v>
      </c>
      <c r="R44" s="43">
        <v>77</v>
      </c>
      <c r="S44" s="38" t="s">
        <v>33</v>
      </c>
      <c r="T44" s="38">
        <v>151</v>
      </c>
      <c r="U44" s="38" t="s">
        <v>74</v>
      </c>
      <c r="V44" s="49"/>
      <c r="W44" s="45"/>
      <c r="X44" s="46"/>
    </row>
    <row r="45" customFormat="1" ht="30" customHeight="1" spans="1:24">
      <c r="A45" s="38" t="s">
        <v>29</v>
      </c>
      <c r="B45" s="39" t="s">
        <v>30</v>
      </c>
      <c r="C45" s="39">
        <v>2023</v>
      </c>
      <c r="D45" s="39" t="s">
        <v>31</v>
      </c>
      <c r="E45" s="38">
        <v>2309110262</v>
      </c>
      <c r="F45" s="38" t="s">
        <v>91</v>
      </c>
      <c r="G45" s="42">
        <v>91.08875</v>
      </c>
      <c r="H45" s="42">
        <v>2.7</v>
      </c>
      <c r="I45" s="42">
        <f t="shared" si="0"/>
        <v>93.78875</v>
      </c>
      <c r="J45" s="42">
        <v>84.38461538</v>
      </c>
      <c r="K45" s="42">
        <v>2</v>
      </c>
      <c r="L45" s="42">
        <f t="shared" si="1"/>
        <v>86.38461538</v>
      </c>
      <c r="M45" s="42">
        <v>80.1</v>
      </c>
      <c r="N45" s="42">
        <v>0</v>
      </c>
      <c r="O45" s="42">
        <f t="shared" si="2"/>
        <v>80.1</v>
      </c>
      <c r="P45" s="42">
        <f t="shared" si="3"/>
        <v>86.866774035</v>
      </c>
      <c r="Q45" s="43">
        <v>41</v>
      </c>
      <c r="R45" s="43">
        <v>57</v>
      </c>
      <c r="S45" s="38" t="s">
        <v>33</v>
      </c>
      <c r="T45" s="38">
        <v>151</v>
      </c>
      <c r="U45" s="38" t="s">
        <v>74</v>
      </c>
      <c r="V45" s="49"/>
      <c r="W45" s="45"/>
      <c r="X45" s="46"/>
    </row>
    <row r="46" customFormat="1" ht="30" customHeight="1" spans="1:24">
      <c r="A46" s="38" t="s">
        <v>29</v>
      </c>
      <c r="B46" s="39" t="s">
        <v>30</v>
      </c>
      <c r="C46" s="39">
        <v>2023</v>
      </c>
      <c r="D46" s="39" t="s">
        <v>43</v>
      </c>
      <c r="E46" s="38">
        <v>2309110274</v>
      </c>
      <c r="F46" s="38" t="s">
        <v>92</v>
      </c>
      <c r="G46" s="42">
        <v>91.26875</v>
      </c>
      <c r="H46" s="42">
        <v>1.5</v>
      </c>
      <c r="I46" s="42">
        <f t="shared" si="0"/>
        <v>92.76875</v>
      </c>
      <c r="J46" s="42">
        <v>85.94871795</v>
      </c>
      <c r="K46" s="42">
        <v>0.5</v>
      </c>
      <c r="L46" s="42">
        <f t="shared" si="1"/>
        <v>86.44871795</v>
      </c>
      <c r="M46" s="42">
        <v>80.9</v>
      </c>
      <c r="N46" s="42">
        <v>0</v>
      </c>
      <c r="O46" s="42">
        <f t="shared" si="2"/>
        <v>80.9</v>
      </c>
      <c r="P46" s="42">
        <f t="shared" si="3"/>
        <v>86.8418509625</v>
      </c>
      <c r="Q46" s="43">
        <v>42</v>
      </c>
      <c r="R46" s="43">
        <v>38</v>
      </c>
      <c r="S46" s="38" t="s">
        <v>33</v>
      </c>
      <c r="T46" s="38">
        <v>151</v>
      </c>
      <c r="U46" s="38" t="s">
        <v>74</v>
      </c>
      <c r="V46" s="49"/>
      <c r="W46" s="45"/>
      <c r="X46" s="46"/>
    </row>
    <row r="47" customFormat="1" ht="30" customHeight="1" spans="1:24">
      <c r="A47" s="38" t="s">
        <v>29</v>
      </c>
      <c r="B47" s="39" t="s">
        <v>30</v>
      </c>
      <c r="C47" s="39">
        <v>2023</v>
      </c>
      <c r="D47" s="39" t="s">
        <v>43</v>
      </c>
      <c r="E47" s="38">
        <v>2309110283</v>
      </c>
      <c r="F47" s="38" t="s">
        <v>93</v>
      </c>
      <c r="G47" s="42">
        <v>93.06875</v>
      </c>
      <c r="H47" s="42">
        <v>2.45</v>
      </c>
      <c r="I47" s="42">
        <f t="shared" si="0"/>
        <v>95.51875</v>
      </c>
      <c r="J47" s="42">
        <v>86.1025641</v>
      </c>
      <c r="K47" s="42">
        <v>0</v>
      </c>
      <c r="L47" s="42">
        <f t="shared" si="1"/>
        <v>86.1025641</v>
      </c>
      <c r="M47" s="42">
        <v>77.8</v>
      </c>
      <c r="N47" s="42">
        <v>0</v>
      </c>
      <c r="O47" s="42">
        <f t="shared" si="2"/>
        <v>77.8</v>
      </c>
      <c r="P47" s="42">
        <f t="shared" si="3"/>
        <v>86.684735575</v>
      </c>
      <c r="Q47" s="43">
        <v>43</v>
      </c>
      <c r="R47" s="43">
        <v>36</v>
      </c>
      <c r="S47" s="38" t="s">
        <v>33</v>
      </c>
      <c r="T47" s="38">
        <v>151</v>
      </c>
      <c r="U47" s="38" t="s">
        <v>74</v>
      </c>
      <c r="V47" s="49"/>
      <c r="W47" s="45"/>
      <c r="X47" s="46"/>
    </row>
    <row r="48" customFormat="1" ht="30" customHeight="1" spans="1:24">
      <c r="A48" s="38" t="s">
        <v>29</v>
      </c>
      <c r="B48" s="39" t="s">
        <v>30</v>
      </c>
      <c r="C48" s="39">
        <v>2023</v>
      </c>
      <c r="D48" s="39" t="s">
        <v>50</v>
      </c>
      <c r="E48" s="38">
        <v>2309110162</v>
      </c>
      <c r="F48" s="38" t="s">
        <v>94</v>
      </c>
      <c r="G48" s="42">
        <v>93.51</v>
      </c>
      <c r="H48" s="42">
        <v>6.85</v>
      </c>
      <c r="I48" s="42">
        <f t="shared" si="0"/>
        <v>100</v>
      </c>
      <c r="J48" s="42">
        <v>85.8717948717949</v>
      </c>
      <c r="K48" s="42">
        <v>0</v>
      </c>
      <c r="L48" s="42">
        <f t="shared" si="1"/>
        <v>85.8717948717949</v>
      </c>
      <c r="M48" s="42">
        <v>72.8</v>
      </c>
      <c r="N48" s="42">
        <v>0</v>
      </c>
      <c r="O48" s="42">
        <f t="shared" si="2"/>
        <v>72.8</v>
      </c>
      <c r="P48" s="42">
        <f t="shared" si="3"/>
        <v>86.6838461538462</v>
      </c>
      <c r="Q48" s="43">
        <v>44</v>
      </c>
      <c r="R48" s="43">
        <v>39</v>
      </c>
      <c r="S48" s="38" t="s">
        <v>33</v>
      </c>
      <c r="T48" s="38">
        <v>151</v>
      </c>
      <c r="U48" s="38" t="s">
        <v>74</v>
      </c>
      <c r="V48" s="49"/>
      <c r="W48" s="45"/>
      <c r="X48" s="46"/>
    </row>
    <row r="49" customFormat="1" ht="30" customHeight="1" spans="1:24">
      <c r="A49" s="38" t="s">
        <v>29</v>
      </c>
      <c r="B49" s="39" t="s">
        <v>30</v>
      </c>
      <c r="C49" s="39">
        <v>2023</v>
      </c>
      <c r="D49" s="39" t="s">
        <v>31</v>
      </c>
      <c r="E49" s="38">
        <v>2309110241</v>
      </c>
      <c r="F49" s="38" t="s">
        <v>95</v>
      </c>
      <c r="G49" s="42">
        <v>93.58875</v>
      </c>
      <c r="H49" s="42">
        <v>1.25</v>
      </c>
      <c r="I49" s="42">
        <f t="shared" si="0"/>
        <v>94.83875</v>
      </c>
      <c r="J49" s="42">
        <v>85.23076923</v>
      </c>
      <c r="K49" s="42">
        <v>2</v>
      </c>
      <c r="L49" s="42">
        <f t="shared" si="1"/>
        <v>87.23076923</v>
      </c>
      <c r="M49" s="42">
        <v>69.4</v>
      </c>
      <c r="N49" s="42">
        <v>0</v>
      </c>
      <c r="O49" s="42">
        <f t="shared" si="2"/>
        <v>69.4</v>
      </c>
      <c r="P49" s="42">
        <f t="shared" si="3"/>
        <v>86.5888894225</v>
      </c>
      <c r="Q49" s="43">
        <v>45</v>
      </c>
      <c r="R49" s="43">
        <v>45</v>
      </c>
      <c r="S49" s="38" t="s">
        <v>33</v>
      </c>
      <c r="T49" s="38">
        <v>151</v>
      </c>
      <c r="U49" s="38" t="s">
        <v>74</v>
      </c>
      <c r="V49" s="49"/>
      <c r="W49" s="45"/>
      <c r="X49" s="46"/>
    </row>
    <row r="50" customFormat="1" ht="30" customHeight="1" spans="1:24">
      <c r="A50" s="38" t="s">
        <v>29</v>
      </c>
      <c r="B50" s="39" t="s">
        <v>30</v>
      </c>
      <c r="C50" s="39">
        <v>2023</v>
      </c>
      <c r="D50" s="39" t="s">
        <v>31</v>
      </c>
      <c r="E50" s="38">
        <v>2309110253</v>
      </c>
      <c r="F50" s="38" t="s">
        <v>96</v>
      </c>
      <c r="G50" s="42">
        <v>91.28875</v>
      </c>
      <c r="H50" s="42">
        <v>1.5</v>
      </c>
      <c r="I50" s="42">
        <f t="shared" si="0"/>
        <v>92.78875</v>
      </c>
      <c r="J50" s="42">
        <v>88.25641026</v>
      </c>
      <c r="K50" s="42">
        <v>1.2</v>
      </c>
      <c r="L50" s="42">
        <f t="shared" si="1"/>
        <v>89.45641026</v>
      </c>
      <c r="M50" s="42">
        <v>55.15</v>
      </c>
      <c r="N50" s="42">
        <v>0</v>
      </c>
      <c r="O50" s="42">
        <f t="shared" si="2"/>
        <v>55.15</v>
      </c>
      <c r="P50" s="42">
        <f t="shared" si="3"/>
        <v>86.525620195</v>
      </c>
      <c r="Q50" s="43">
        <v>46</v>
      </c>
      <c r="R50" s="43">
        <v>19</v>
      </c>
      <c r="S50" s="38" t="s">
        <v>33</v>
      </c>
      <c r="T50" s="38">
        <v>151</v>
      </c>
      <c r="U50" s="38" t="s">
        <v>97</v>
      </c>
      <c r="V50" s="49"/>
      <c r="W50" s="45"/>
      <c r="X50" s="46"/>
    </row>
    <row r="51" customFormat="1" ht="30" customHeight="1" spans="1:24">
      <c r="A51" s="38" t="s">
        <v>29</v>
      </c>
      <c r="B51" s="39" t="s">
        <v>30</v>
      </c>
      <c r="C51" s="39">
        <v>2023</v>
      </c>
      <c r="D51" s="39" t="s">
        <v>39</v>
      </c>
      <c r="E51" s="38">
        <v>2309110197</v>
      </c>
      <c r="F51" s="38" t="s">
        <v>98</v>
      </c>
      <c r="G51" s="42">
        <v>93.00375</v>
      </c>
      <c r="H51" s="42">
        <v>1.85</v>
      </c>
      <c r="I51" s="42">
        <f t="shared" si="0"/>
        <v>94.85375</v>
      </c>
      <c r="J51" s="42">
        <v>86.6410256410256</v>
      </c>
      <c r="K51" s="42">
        <v>0</v>
      </c>
      <c r="L51" s="42">
        <f t="shared" si="1"/>
        <v>86.6410256410256</v>
      </c>
      <c r="M51" s="42">
        <v>73</v>
      </c>
      <c r="N51" s="42">
        <v>0</v>
      </c>
      <c r="O51" s="42">
        <f t="shared" si="2"/>
        <v>73</v>
      </c>
      <c r="P51" s="42">
        <f t="shared" si="3"/>
        <v>86.5088317307692</v>
      </c>
      <c r="Q51" s="43">
        <v>47</v>
      </c>
      <c r="R51" s="43">
        <v>32</v>
      </c>
      <c r="S51" s="38" t="s">
        <v>33</v>
      </c>
      <c r="T51" s="38">
        <v>151</v>
      </c>
      <c r="U51" s="38" t="s">
        <v>74</v>
      </c>
      <c r="V51" s="49"/>
      <c r="W51" s="45"/>
      <c r="X51" s="46"/>
    </row>
    <row r="52" customFormat="1" ht="30" customHeight="1" spans="1:24">
      <c r="A52" s="38" t="s">
        <v>29</v>
      </c>
      <c r="B52" s="39" t="s">
        <v>30</v>
      </c>
      <c r="C52" s="39">
        <v>2023</v>
      </c>
      <c r="D52" s="39" t="s">
        <v>43</v>
      </c>
      <c r="E52" s="38">
        <v>2309110266</v>
      </c>
      <c r="F52" s="38" t="s">
        <v>99</v>
      </c>
      <c r="G52" s="42">
        <v>93.06875</v>
      </c>
      <c r="H52" s="42">
        <v>2.25</v>
      </c>
      <c r="I52" s="42">
        <f t="shared" si="0"/>
        <v>95.31875</v>
      </c>
      <c r="J52" s="42">
        <v>83.84615385</v>
      </c>
      <c r="K52" s="42">
        <v>1.25</v>
      </c>
      <c r="L52" s="42">
        <f t="shared" si="1"/>
        <v>85.09615385</v>
      </c>
      <c r="M52" s="42">
        <v>83.7</v>
      </c>
      <c r="N52" s="42">
        <v>0</v>
      </c>
      <c r="O52" s="42">
        <f t="shared" si="2"/>
        <v>83.7</v>
      </c>
      <c r="P52" s="42">
        <f t="shared" si="3"/>
        <v>86.4899278875</v>
      </c>
      <c r="Q52" s="43">
        <v>48</v>
      </c>
      <c r="R52" s="43">
        <v>65</v>
      </c>
      <c r="S52" s="38" t="s">
        <v>33</v>
      </c>
      <c r="T52" s="38">
        <v>151</v>
      </c>
      <c r="U52" s="38" t="s">
        <v>74</v>
      </c>
      <c r="V52" s="49"/>
      <c r="W52" s="45"/>
      <c r="X52" s="46"/>
    </row>
    <row r="53" customFormat="1" ht="30" customHeight="1" spans="1:24">
      <c r="A53" s="38" t="s">
        <v>29</v>
      </c>
      <c r="B53" s="39" t="s">
        <v>30</v>
      </c>
      <c r="C53" s="39">
        <v>2023</v>
      </c>
      <c r="D53" s="39" t="s">
        <v>50</v>
      </c>
      <c r="E53" s="38">
        <v>2231110447</v>
      </c>
      <c r="F53" s="38" t="s">
        <v>100</v>
      </c>
      <c r="G53" s="42">
        <v>92.51</v>
      </c>
      <c r="H53" s="42">
        <v>0.75</v>
      </c>
      <c r="I53" s="42">
        <f t="shared" si="0"/>
        <v>93.26</v>
      </c>
      <c r="J53" s="42">
        <v>85.3827160493827</v>
      </c>
      <c r="K53" s="42">
        <v>1.5</v>
      </c>
      <c r="L53" s="42">
        <f t="shared" si="1"/>
        <v>86.8827160493827</v>
      </c>
      <c r="M53" s="42">
        <v>72.65</v>
      </c>
      <c r="N53" s="42">
        <v>0</v>
      </c>
      <c r="O53" s="42">
        <f t="shared" si="2"/>
        <v>72.65</v>
      </c>
      <c r="P53" s="42">
        <f t="shared" si="3"/>
        <v>86.416037037037</v>
      </c>
      <c r="Q53" s="43">
        <v>49</v>
      </c>
      <c r="R53" s="43">
        <v>43</v>
      </c>
      <c r="S53" s="38" t="s">
        <v>33</v>
      </c>
      <c r="T53" s="38">
        <v>151</v>
      </c>
      <c r="U53" s="38" t="s">
        <v>74</v>
      </c>
      <c r="V53" s="49"/>
      <c r="W53" s="45"/>
      <c r="X53" s="46"/>
    </row>
    <row r="54" customFormat="1" ht="30" customHeight="1" spans="1:24">
      <c r="A54" s="38" t="s">
        <v>29</v>
      </c>
      <c r="B54" s="39" t="s">
        <v>30</v>
      </c>
      <c r="C54" s="39">
        <v>2023</v>
      </c>
      <c r="D54" s="39" t="s">
        <v>43</v>
      </c>
      <c r="E54" s="38">
        <v>2309110288</v>
      </c>
      <c r="F54" s="38" t="s">
        <v>101</v>
      </c>
      <c r="G54" s="42">
        <v>92.76875</v>
      </c>
      <c r="H54" s="42">
        <v>0.75</v>
      </c>
      <c r="I54" s="42">
        <f t="shared" si="0"/>
        <v>93.51875</v>
      </c>
      <c r="J54" s="42">
        <v>83.3333333</v>
      </c>
      <c r="K54" s="42">
        <v>2.5</v>
      </c>
      <c r="L54" s="42">
        <f t="shared" si="1"/>
        <v>85.8333333</v>
      </c>
      <c r="M54" s="42">
        <v>78.8</v>
      </c>
      <c r="N54" s="42">
        <v>0</v>
      </c>
      <c r="O54" s="42">
        <f t="shared" si="2"/>
        <v>78.8</v>
      </c>
      <c r="P54" s="42">
        <f t="shared" si="3"/>
        <v>86.282812475</v>
      </c>
      <c r="Q54" s="43">
        <v>50</v>
      </c>
      <c r="R54" s="43">
        <v>72</v>
      </c>
      <c r="S54" s="38" t="s">
        <v>33</v>
      </c>
      <c r="T54" s="38">
        <v>151</v>
      </c>
      <c r="U54" s="38" t="s">
        <v>74</v>
      </c>
      <c r="V54" s="49"/>
      <c r="W54" s="45"/>
      <c r="X54" s="46"/>
    </row>
    <row r="55" customFormat="1" ht="30" customHeight="1" spans="1:24">
      <c r="A55" s="38" t="s">
        <v>29</v>
      </c>
      <c r="B55" s="39" t="s">
        <v>30</v>
      </c>
      <c r="C55" s="39">
        <v>2023</v>
      </c>
      <c r="D55" s="39" t="s">
        <v>39</v>
      </c>
      <c r="E55" s="38">
        <v>2309110221</v>
      </c>
      <c r="F55" s="38" t="s">
        <v>102</v>
      </c>
      <c r="G55" s="42">
        <v>91.20375</v>
      </c>
      <c r="H55" s="42">
        <v>7.4</v>
      </c>
      <c r="I55" s="42">
        <f t="shared" si="0"/>
        <v>98.60375</v>
      </c>
      <c r="J55" s="42">
        <v>83.8717948717949</v>
      </c>
      <c r="K55" s="42">
        <v>1.475</v>
      </c>
      <c r="L55" s="42">
        <f t="shared" si="1"/>
        <v>85.3467948717949</v>
      </c>
      <c r="M55" s="42">
        <v>72</v>
      </c>
      <c r="N55" s="42">
        <v>0</v>
      </c>
      <c r="O55" s="42">
        <f t="shared" si="2"/>
        <v>72</v>
      </c>
      <c r="P55" s="42">
        <f t="shared" si="3"/>
        <v>86.0006586538462</v>
      </c>
      <c r="Q55" s="43">
        <v>51</v>
      </c>
      <c r="R55" s="43">
        <v>64</v>
      </c>
      <c r="S55" s="48" t="s">
        <v>71</v>
      </c>
      <c r="T55" s="38">
        <v>151</v>
      </c>
      <c r="U55" s="38" t="s">
        <v>72</v>
      </c>
      <c r="V55" s="49"/>
      <c r="W55" s="45"/>
      <c r="X55" s="46"/>
    </row>
    <row r="56" customFormat="1" ht="30" customHeight="1" spans="1:24">
      <c r="A56" s="38" t="s">
        <v>29</v>
      </c>
      <c r="B56" s="39" t="s">
        <v>30</v>
      </c>
      <c r="C56" s="39">
        <v>2023</v>
      </c>
      <c r="D56" s="39" t="s">
        <v>39</v>
      </c>
      <c r="E56" s="38">
        <v>2206110206</v>
      </c>
      <c r="F56" s="38" t="s">
        <v>103</v>
      </c>
      <c r="G56" s="42">
        <v>91.50375</v>
      </c>
      <c r="H56" s="42">
        <v>0.75</v>
      </c>
      <c r="I56" s="42">
        <f t="shared" si="0"/>
        <v>92.25375</v>
      </c>
      <c r="J56" s="42">
        <v>86.6923076923077</v>
      </c>
      <c r="K56" s="42">
        <v>0</v>
      </c>
      <c r="L56" s="42">
        <f t="shared" si="1"/>
        <v>86.6923076923077</v>
      </c>
      <c r="M56" s="42">
        <v>70.8</v>
      </c>
      <c r="N56" s="42">
        <v>0</v>
      </c>
      <c r="O56" s="42">
        <f t="shared" si="2"/>
        <v>70.8</v>
      </c>
      <c r="P56" s="42">
        <f t="shared" si="3"/>
        <v>85.9372932692308</v>
      </c>
      <c r="Q56" s="43">
        <v>52</v>
      </c>
      <c r="R56" s="43">
        <v>30</v>
      </c>
      <c r="S56" s="38" t="s">
        <v>33</v>
      </c>
      <c r="T56" s="38">
        <v>151</v>
      </c>
      <c r="U56" s="38" t="s">
        <v>74</v>
      </c>
      <c r="V56" s="49"/>
      <c r="W56" s="45"/>
      <c r="X56" s="46"/>
    </row>
    <row r="57" customFormat="1" ht="30" customHeight="1" spans="1:24">
      <c r="A57" s="38" t="s">
        <v>29</v>
      </c>
      <c r="B57" s="39" t="s">
        <v>30</v>
      </c>
      <c r="C57" s="39">
        <v>2023</v>
      </c>
      <c r="D57" s="39" t="s">
        <v>50</v>
      </c>
      <c r="E57" s="38">
        <v>2309110163</v>
      </c>
      <c r="F57" s="38" t="s">
        <v>104</v>
      </c>
      <c r="G57" s="42">
        <v>91.71</v>
      </c>
      <c r="H57" s="42">
        <v>0.75</v>
      </c>
      <c r="I57" s="42">
        <f t="shared" si="0"/>
        <v>92.46</v>
      </c>
      <c r="J57" s="42">
        <v>85.0512820512821</v>
      </c>
      <c r="K57" s="42">
        <v>0</v>
      </c>
      <c r="L57" s="42">
        <f t="shared" si="1"/>
        <v>85.0512820512821</v>
      </c>
      <c r="M57" s="42">
        <v>80.1</v>
      </c>
      <c r="N57" s="42">
        <v>0</v>
      </c>
      <c r="O57" s="42">
        <f t="shared" si="2"/>
        <v>80.1</v>
      </c>
      <c r="P57" s="42">
        <f t="shared" si="3"/>
        <v>85.6674615384616</v>
      </c>
      <c r="Q57" s="43">
        <v>53</v>
      </c>
      <c r="R57" s="43">
        <v>48</v>
      </c>
      <c r="S57" s="38" t="s">
        <v>33</v>
      </c>
      <c r="T57" s="38">
        <v>151</v>
      </c>
      <c r="U57" s="38" t="s">
        <v>74</v>
      </c>
      <c r="V57" s="49"/>
      <c r="W57" s="45"/>
      <c r="X57" s="46"/>
    </row>
    <row r="58" customFormat="1" ht="30" customHeight="1" spans="1:24">
      <c r="A58" s="38" t="s">
        <v>29</v>
      </c>
      <c r="B58" s="39" t="s">
        <v>30</v>
      </c>
      <c r="C58" s="39">
        <v>2023</v>
      </c>
      <c r="D58" s="39" t="s">
        <v>31</v>
      </c>
      <c r="E58" s="38">
        <v>2309110245</v>
      </c>
      <c r="F58" s="38" t="s">
        <v>105</v>
      </c>
      <c r="G58" s="42">
        <v>91.28875</v>
      </c>
      <c r="H58" s="42">
        <v>3.5</v>
      </c>
      <c r="I58" s="42">
        <f t="shared" si="0"/>
        <v>94.78875</v>
      </c>
      <c r="J58" s="42">
        <v>84.56410256</v>
      </c>
      <c r="K58" s="42">
        <v>2.55</v>
      </c>
      <c r="L58" s="42">
        <f t="shared" si="1"/>
        <v>87.11410256</v>
      </c>
      <c r="M58" s="42">
        <v>60</v>
      </c>
      <c r="N58" s="42">
        <v>0</v>
      </c>
      <c r="O58" s="42">
        <f t="shared" si="2"/>
        <v>60</v>
      </c>
      <c r="P58" s="42">
        <f t="shared" si="3"/>
        <v>85.55388942</v>
      </c>
      <c r="Q58" s="43">
        <v>54</v>
      </c>
      <c r="R58" s="43">
        <v>55</v>
      </c>
      <c r="S58" s="38" t="s">
        <v>33</v>
      </c>
      <c r="T58" s="38">
        <v>151</v>
      </c>
      <c r="U58" s="38" t="s">
        <v>74</v>
      </c>
      <c r="V58" s="49"/>
      <c r="W58" s="45"/>
      <c r="X58" s="46"/>
    </row>
    <row r="59" customFormat="1" ht="30" customHeight="1" spans="1:24">
      <c r="A59" s="38" t="s">
        <v>29</v>
      </c>
      <c r="B59" s="39" t="s">
        <v>30</v>
      </c>
      <c r="C59" s="39">
        <v>2023</v>
      </c>
      <c r="D59" s="39" t="s">
        <v>43</v>
      </c>
      <c r="E59" s="38">
        <v>2309110279</v>
      </c>
      <c r="F59" s="38" t="s">
        <v>106</v>
      </c>
      <c r="G59" s="42">
        <v>90.76875</v>
      </c>
      <c r="H59" s="42">
        <v>2.25</v>
      </c>
      <c r="I59" s="42">
        <f t="shared" si="0"/>
        <v>93.01875</v>
      </c>
      <c r="J59" s="42">
        <v>84.61538462</v>
      </c>
      <c r="K59" s="42">
        <v>0</v>
      </c>
      <c r="L59" s="42">
        <f t="shared" si="1"/>
        <v>84.61538462</v>
      </c>
      <c r="M59" s="42">
        <v>80.7</v>
      </c>
      <c r="N59" s="42">
        <v>0</v>
      </c>
      <c r="O59" s="42">
        <f t="shared" si="2"/>
        <v>80.7</v>
      </c>
      <c r="P59" s="42">
        <f t="shared" si="3"/>
        <v>85.484350965</v>
      </c>
      <c r="Q59" s="43">
        <v>55</v>
      </c>
      <c r="R59" s="43">
        <v>54</v>
      </c>
      <c r="S59" s="38" t="s">
        <v>33</v>
      </c>
      <c r="T59" s="38">
        <v>151</v>
      </c>
      <c r="U59" s="38" t="s">
        <v>74</v>
      </c>
      <c r="V59" s="49"/>
      <c r="W59" s="45"/>
      <c r="X59" s="46"/>
    </row>
    <row r="60" customFormat="1" ht="30" customHeight="1" spans="1:24">
      <c r="A60" s="38" t="s">
        <v>29</v>
      </c>
      <c r="B60" s="39" t="s">
        <v>30</v>
      </c>
      <c r="C60" s="39">
        <v>2023</v>
      </c>
      <c r="D60" s="39" t="s">
        <v>31</v>
      </c>
      <c r="E60" s="38">
        <v>2309110246</v>
      </c>
      <c r="F60" s="38" t="s">
        <v>107</v>
      </c>
      <c r="G60" s="42">
        <v>91.08875</v>
      </c>
      <c r="H60" s="42">
        <v>0</v>
      </c>
      <c r="I60" s="42">
        <f t="shared" si="0"/>
        <v>91.08875</v>
      </c>
      <c r="J60" s="42">
        <v>84.69230769</v>
      </c>
      <c r="K60" s="42">
        <v>1</v>
      </c>
      <c r="L60" s="42">
        <f t="shared" si="1"/>
        <v>85.69230769</v>
      </c>
      <c r="M60" s="42">
        <v>75.2</v>
      </c>
      <c r="N60" s="42">
        <v>0</v>
      </c>
      <c r="O60" s="42">
        <f t="shared" si="2"/>
        <v>75.2</v>
      </c>
      <c r="P60" s="42">
        <f t="shared" si="3"/>
        <v>85.4525432675</v>
      </c>
      <c r="Q60" s="43">
        <v>56</v>
      </c>
      <c r="R60" s="43">
        <v>53</v>
      </c>
      <c r="S60" s="38" t="s">
        <v>33</v>
      </c>
      <c r="T60" s="38">
        <v>151</v>
      </c>
      <c r="U60" s="38" t="s">
        <v>74</v>
      </c>
      <c r="V60" s="49"/>
      <c r="W60" s="45"/>
      <c r="X60" s="46"/>
    </row>
    <row r="61" customFormat="1" ht="30" customHeight="1" spans="1:24">
      <c r="A61" s="38" t="s">
        <v>29</v>
      </c>
      <c r="B61" s="39" t="s">
        <v>30</v>
      </c>
      <c r="C61" s="39">
        <v>2023</v>
      </c>
      <c r="D61" s="39" t="s">
        <v>43</v>
      </c>
      <c r="E61" s="38">
        <v>2234110558</v>
      </c>
      <c r="F61" s="38" t="s">
        <v>108</v>
      </c>
      <c r="G61" s="42">
        <v>94.26875</v>
      </c>
      <c r="H61" s="42">
        <v>0.2</v>
      </c>
      <c r="I61" s="42">
        <f t="shared" si="0"/>
        <v>94.46875</v>
      </c>
      <c r="J61" s="42">
        <v>83.64102564</v>
      </c>
      <c r="K61" s="42">
        <v>0</v>
      </c>
      <c r="L61" s="42">
        <f t="shared" si="1"/>
        <v>83.64102564</v>
      </c>
      <c r="M61" s="42">
        <v>85.2</v>
      </c>
      <c r="N61" s="42">
        <v>0</v>
      </c>
      <c r="O61" s="42">
        <f t="shared" si="2"/>
        <v>85.2</v>
      </c>
      <c r="P61" s="42">
        <f t="shared" si="3"/>
        <v>85.42108173</v>
      </c>
      <c r="Q61" s="43">
        <v>57</v>
      </c>
      <c r="R61" s="43">
        <v>69</v>
      </c>
      <c r="S61" s="38" t="s">
        <v>33</v>
      </c>
      <c r="T61" s="38">
        <v>151</v>
      </c>
      <c r="U61" s="38" t="s">
        <v>74</v>
      </c>
      <c r="V61" s="49"/>
      <c r="W61" s="45"/>
      <c r="X61" s="46"/>
    </row>
    <row r="62" customFormat="1" ht="30" customHeight="1" spans="1:24">
      <c r="A62" s="38" t="s">
        <v>29</v>
      </c>
      <c r="B62" s="39" t="s">
        <v>30</v>
      </c>
      <c r="C62" s="39">
        <v>2023</v>
      </c>
      <c r="D62" s="39" t="s">
        <v>50</v>
      </c>
      <c r="E62" s="38">
        <v>2309110168</v>
      </c>
      <c r="F62" s="38" t="s">
        <v>109</v>
      </c>
      <c r="G62" s="42">
        <v>91.51</v>
      </c>
      <c r="H62" s="42">
        <v>1</v>
      </c>
      <c r="I62" s="42">
        <f t="shared" si="0"/>
        <v>92.51</v>
      </c>
      <c r="J62" s="42">
        <v>84.2051282051282</v>
      </c>
      <c r="K62" s="42">
        <v>1</v>
      </c>
      <c r="L62" s="42">
        <f t="shared" si="1"/>
        <v>85.2051282051282</v>
      </c>
      <c r="M62" s="42">
        <v>76.25</v>
      </c>
      <c r="N62" s="42">
        <v>0</v>
      </c>
      <c r="O62" s="42">
        <f t="shared" si="2"/>
        <v>76.25</v>
      </c>
      <c r="P62" s="42">
        <f t="shared" si="3"/>
        <v>85.4053461538462</v>
      </c>
      <c r="Q62" s="43">
        <v>58</v>
      </c>
      <c r="R62" s="43">
        <v>58</v>
      </c>
      <c r="S62" s="38" t="s">
        <v>33</v>
      </c>
      <c r="T62" s="38">
        <v>151</v>
      </c>
      <c r="U62" s="38" t="s">
        <v>74</v>
      </c>
      <c r="V62" s="49"/>
      <c r="W62" s="45"/>
      <c r="X62" s="46"/>
    </row>
    <row r="63" customFormat="1" ht="30" customHeight="1" spans="1:24">
      <c r="A63" s="38" t="s">
        <v>29</v>
      </c>
      <c r="B63" s="39" t="s">
        <v>30</v>
      </c>
      <c r="C63" s="39">
        <v>2023</v>
      </c>
      <c r="D63" s="39" t="s">
        <v>50</v>
      </c>
      <c r="E63" s="38">
        <v>2309110181</v>
      </c>
      <c r="F63" s="38" t="s">
        <v>110</v>
      </c>
      <c r="G63" s="42">
        <v>92.51</v>
      </c>
      <c r="H63" s="42">
        <v>0</v>
      </c>
      <c r="I63" s="42">
        <f t="shared" si="0"/>
        <v>92.51</v>
      </c>
      <c r="J63" s="42">
        <v>85.1282051282051</v>
      </c>
      <c r="K63" s="42">
        <v>0</v>
      </c>
      <c r="L63" s="42">
        <f t="shared" si="1"/>
        <v>85.1282051282051</v>
      </c>
      <c r="M63" s="42">
        <v>76.8</v>
      </c>
      <c r="N63" s="42">
        <v>0</v>
      </c>
      <c r="O63" s="42">
        <f t="shared" si="2"/>
        <v>76.8</v>
      </c>
      <c r="P63" s="42">
        <f t="shared" si="3"/>
        <v>85.4026538461538</v>
      </c>
      <c r="Q63" s="43">
        <v>59</v>
      </c>
      <c r="R63" s="43">
        <v>47</v>
      </c>
      <c r="S63" s="38" t="s">
        <v>33</v>
      </c>
      <c r="T63" s="38">
        <v>151</v>
      </c>
      <c r="U63" s="38" t="s">
        <v>74</v>
      </c>
      <c r="V63" s="49"/>
      <c r="W63" s="45"/>
      <c r="X63" s="46"/>
    </row>
    <row r="64" customFormat="1" ht="30" customHeight="1" spans="1:24">
      <c r="A64" s="38" t="s">
        <v>29</v>
      </c>
      <c r="B64" s="39" t="s">
        <v>30</v>
      </c>
      <c r="C64" s="39">
        <v>2023</v>
      </c>
      <c r="D64" s="39" t="s">
        <v>31</v>
      </c>
      <c r="E64" s="38">
        <v>2309110264</v>
      </c>
      <c r="F64" s="38" t="s">
        <v>111</v>
      </c>
      <c r="G64" s="42">
        <v>92.08875</v>
      </c>
      <c r="H64" s="42">
        <v>2.5</v>
      </c>
      <c r="I64" s="42">
        <f t="shared" si="0"/>
        <v>94.58875</v>
      </c>
      <c r="J64" s="42">
        <v>86.51282051</v>
      </c>
      <c r="K64" s="42">
        <v>0</v>
      </c>
      <c r="L64" s="42">
        <f t="shared" si="1"/>
        <v>86.51282051</v>
      </c>
      <c r="M64" s="42">
        <v>63.1</v>
      </c>
      <c r="N64" s="42">
        <v>0</v>
      </c>
      <c r="O64" s="42">
        <f t="shared" si="2"/>
        <v>63.1</v>
      </c>
      <c r="P64" s="42">
        <f t="shared" si="3"/>
        <v>85.3829278825</v>
      </c>
      <c r="Q64" s="43">
        <v>60</v>
      </c>
      <c r="R64" s="43">
        <v>33</v>
      </c>
      <c r="S64" s="38" t="s">
        <v>33</v>
      </c>
      <c r="T64" s="38">
        <v>151</v>
      </c>
      <c r="U64" s="38" t="s">
        <v>74</v>
      </c>
      <c r="V64" s="49"/>
      <c r="W64" s="45"/>
      <c r="X64" s="46"/>
    </row>
    <row r="65" customFormat="1" ht="30" customHeight="1" spans="1:24">
      <c r="A65" s="38" t="s">
        <v>29</v>
      </c>
      <c r="B65" s="39" t="s">
        <v>30</v>
      </c>
      <c r="C65" s="39">
        <v>2023</v>
      </c>
      <c r="D65" s="39" t="s">
        <v>43</v>
      </c>
      <c r="E65" s="38">
        <v>2309110282</v>
      </c>
      <c r="F65" s="38" t="s">
        <v>112</v>
      </c>
      <c r="G65" s="42">
        <v>92.56875</v>
      </c>
      <c r="H65" s="42">
        <v>0.75</v>
      </c>
      <c r="I65" s="42">
        <f t="shared" si="0"/>
        <v>93.31875</v>
      </c>
      <c r="J65" s="42">
        <v>84.74358974</v>
      </c>
      <c r="K65" s="42">
        <v>0</v>
      </c>
      <c r="L65" s="42">
        <f t="shared" si="1"/>
        <v>84.74358974</v>
      </c>
      <c r="M65" s="42">
        <v>77.6</v>
      </c>
      <c r="N65" s="42">
        <v>0</v>
      </c>
      <c r="O65" s="42">
        <f t="shared" si="2"/>
        <v>77.6</v>
      </c>
      <c r="P65" s="42">
        <f t="shared" si="3"/>
        <v>85.315504805</v>
      </c>
      <c r="Q65" s="43">
        <v>61</v>
      </c>
      <c r="R65" s="43">
        <v>50</v>
      </c>
      <c r="S65" s="38" t="s">
        <v>33</v>
      </c>
      <c r="T65" s="38">
        <v>151</v>
      </c>
      <c r="U65" s="38" t="s">
        <v>74</v>
      </c>
      <c r="V65" s="49"/>
      <c r="W65" s="45"/>
      <c r="X65" s="46"/>
    </row>
    <row r="66" customFormat="1" ht="30" customHeight="1" spans="1:24">
      <c r="A66" s="38" t="s">
        <v>29</v>
      </c>
      <c r="B66" s="39" t="s">
        <v>30</v>
      </c>
      <c r="C66" s="39">
        <v>2023</v>
      </c>
      <c r="D66" s="39" t="s">
        <v>39</v>
      </c>
      <c r="E66" s="38">
        <v>2232110265</v>
      </c>
      <c r="F66" s="38" t="s">
        <v>113</v>
      </c>
      <c r="G66" s="42">
        <v>90.50375</v>
      </c>
      <c r="H66" s="42">
        <v>1.25</v>
      </c>
      <c r="I66" s="42">
        <f t="shared" si="0"/>
        <v>91.75375</v>
      </c>
      <c r="J66" s="42">
        <v>84.1025641025641</v>
      </c>
      <c r="K66" s="42">
        <v>0</v>
      </c>
      <c r="L66" s="42">
        <f t="shared" si="1"/>
        <v>84.1025641025641</v>
      </c>
      <c r="M66" s="42">
        <v>79.6</v>
      </c>
      <c r="N66" s="42">
        <v>0</v>
      </c>
      <c r="O66" s="42">
        <f t="shared" si="2"/>
        <v>79.6</v>
      </c>
      <c r="P66" s="42">
        <f t="shared" si="3"/>
        <v>84.7999855769231</v>
      </c>
      <c r="Q66" s="43">
        <v>62</v>
      </c>
      <c r="R66" s="43">
        <v>60</v>
      </c>
      <c r="S66" s="38" t="s">
        <v>33</v>
      </c>
      <c r="T66" s="38">
        <v>151</v>
      </c>
      <c r="U66" s="38" t="s">
        <v>74</v>
      </c>
      <c r="V66" s="49"/>
      <c r="W66" s="45"/>
      <c r="X66" s="46"/>
    </row>
    <row r="67" customFormat="1" ht="30" customHeight="1" spans="1:24">
      <c r="A67" s="38" t="s">
        <v>29</v>
      </c>
      <c r="B67" s="39" t="s">
        <v>30</v>
      </c>
      <c r="C67" s="39">
        <v>2023</v>
      </c>
      <c r="D67" s="39" t="s">
        <v>50</v>
      </c>
      <c r="E67" s="38">
        <v>2309110165</v>
      </c>
      <c r="F67" s="38" t="s">
        <v>114</v>
      </c>
      <c r="G67" s="42">
        <v>90.51</v>
      </c>
      <c r="H67" s="42">
        <v>0</v>
      </c>
      <c r="I67" s="42">
        <f t="shared" si="0"/>
        <v>90.51</v>
      </c>
      <c r="J67" s="42">
        <v>85.2564102564103</v>
      </c>
      <c r="K67" s="42">
        <v>0</v>
      </c>
      <c r="L67" s="42">
        <f t="shared" si="1"/>
        <v>85.2564102564103</v>
      </c>
      <c r="M67" s="42">
        <v>72.8</v>
      </c>
      <c r="N67" s="42">
        <v>0</v>
      </c>
      <c r="O67" s="42">
        <f t="shared" si="2"/>
        <v>72.8</v>
      </c>
      <c r="P67" s="42">
        <f t="shared" si="3"/>
        <v>84.7988076923077</v>
      </c>
      <c r="Q67" s="43">
        <v>63</v>
      </c>
      <c r="R67" s="43">
        <v>44</v>
      </c>
      <c r="S67" s="38" t="s">
        <v>33</v>
      </c>
      <c r="T67" s="38">
        <v>151</v>
      </c>
      <c r="U67" s="38"/>
      <c r="V67" s="49"/>
      <c r="W67" s="45"/>
      <c r="X67" s="46"/>
    </row>
    <row r="68" customFormat="1" ht="30" customHeight="1" spans="1:24">
      <c r="A68" s="38" t="s">
        <v>29</v>
      </c>
      <c r="B68" s="39" t="s">
        <v>30</v>
      </c>
      <c r="C68" s="39">
        <v>2023</v>
      </c>
      <c r="D68" s="39" t="s">
        <v>43</v>
      </c>
      <c r="E68" s="38">
        <v>2309110289</v>
      </c>
      <c r="F68" s="38" t="s">
        <v>115</v>
      </c>
      <c r="G68" s="42">
        <v>90.76875</v>
      </c>
      <c r="H68" s="42">
        <v>1.75</v>
      </c>
      <c r="I68" s="42">
        <f t="shared" si="0"/>
        <v>92.51875</v>
      </c>
      <c r="J68" s="42">
        <v>82.12820513</v>
      </c>
      <c r="K68" s="42">
        <v>2</v>
      </c>
      <c r="L68" s="42">
        <f t="shared" si="1"/>
        <v>84.12820513</v>
      </c>
      <c r="M68" s="42">
        <v>77.2</v>
      </c>
      <c r="N68" s="42">
        <v>0</v>
      </c>
      <c r="O68" s="42">
        <f t="shared" si="2"/>
        <v>77.2</v>
      </c>
      <c r="P68" s="42">
        <f t="shared" si="3"/>
        <v>84.6939663475</v>
      </c>
      <c r="Q68" s="43">
        <v>64</v>
      </c>
      <c r="R68" s="43">
        <v>84</v>
      </c>
      <c r="S68" s="38" t="s">
        <v>33</v>
      </c>
      <c r="T68" s="38">
        <v>151</v>
      </c>
      <c r="U68" s="38"/>
      <c r="V68" s="49"/>
      <c r="W68" s="45"/>
      <c r="X68" s="46"/>
    </row>
    <row r="69" customFormat="1" ht="30" customHeight="1" spans="1:24">
      <c r="A69" s="38" t="s">
        <v>29</v>
      </c>
      <c r="B69" s="39" t="s">
        <v>30</v>
      </c>
      <c r="C69" s="39">
        <v>2023</v>
      </c>
      <c r="D69" s="39" t="s">
        <v>31</v>
      </c>
      <c r="E69" s="38">
        <v>2315110043</v>
      </c>
      <c r="F69" s="38" t="s">
        <v>116</v>
      </c>
      <c r="G69" s="42">
        <v>90.78875</v>
      </c>
      <c r="H69" s="42">
        <v>1.5</v>
      </c>
      <c r="I69" s="42">
        <f t="shared" ref="I69:I132" si="4">MIN(G69+H69,100)</f>
        <v>92.28875</v>
      </c>
      <c r="J69" s="42">
        <v>83.64102564</v>
      </c>
      <c r="K69" s="42">
        <v>0.5</v>
      </c>
      <c r="L69" s="42">
        <f t="shared" ref="L69:L132" si="5">MIN(J69+K69,100)</f>
        <v>84.14102564</v>
      </c>
      <c r="M69" s="42">
        <v>77.3</v>
      </c>
      <c r="N69" s="42">
        <v>0</v>
      </c>
      <c r="O69" s="42">
        <f t="shared" ref="O69:O132" si="6">M69+N69</f>
        <v>77.3</v>
      </c>
      <c r="P69" s="42">
        <f t="shared" ref="P69:P132" si="7">I69*0.15+L69*0.75+O69*0.1</f>
        <v>84.67908173</v>
      </c>
      <c r="Q69" s="43">
        <v>65</v>
      </c>
      <c r="R69" s="43">
        <v>68</v>
      </c>
      <c r="S69" s="38" t="s">
        <v>33</v>
      </c>
      <c r="T69" s="38">
        <v>151</v>
      </c>
      <c r="U69" s="38"/>
      <c r="V69" s="49"/>
      <c r="W69" s="45"/>
      <c r="X69" s="46"/>
    </row>
    <row r="70" customFormat="1" ht="30" customHeight="1" spans="1:24">
      <c r="A70" s="38" t="s">
        <v>29</v>
      </c>
      <c r="B70" s="39" t="s">
        <v>30</v>
      </c>
      <c r="C70" s="39">
        <v>2023</v>
      </c>
      <c r="D70" s="39" t="s">
        <v>39</v>
      </c>
      <c r="E70" s="38">
        <v>2309110224</v>
      </c>
      <c r="F70" s="38" t="s">
        <v>117</v>
      </c>
      <c r="G70" s="42">
        <v>90.20375</v>
      </c>
      <c r="H70" s="42">
        <v>1.5</v>
      </c>
      <c r="I70" s="42">
        <f t="shared" si="4"/>
        <v>91.70375</v>
      </c>
      <c r="J70" s="42">
        <v>85.1794871794872</v>
      </c>
      <c r="K70" s="42">
        <v>0</v>
      </c>
      <c r="L70" s="42">
        <f t="shared" si="5"/>
        <v>85.1794871794872</v>
      </c>
      <c r="M70" s="42">
        <v>70.2</v>
      </c>
      <c r="N70" s="42">
        <v>0</v>
      </c>
      <c r="O70" s="42">
        <f t="shared" si="6"/>
        <v>70.2</v>
      </c>
      <c r="P70" s="42">
        <f t="shared" si="7"/>
        <v>84.6601778846154</v>
      </c>
      <c r="Q70" s="43">
        <v>66</v>
      </c>
      <c r="R70" s="43">
        <v>46</v>
      </c>
      <c r="S70" s="38" t="s">
        <v>33</v>
      </c>
      <c r="T70" s="38">
        <v>151</v>
      </c>
      <c r="U70" s="38"/>
      <c r="V70" s="49"/>
      <c r="W70" s="45"/>
      <c r="X70" s="46"/>
    </row>
    <row r="71" customFormat="1" ht="30" customHeight="1" spans="1:24">
      <c r="A71" s="38" t="s">
        <v>29</v>
      </c>
      <c r="B71" s="39" t="s">
        <v>30</v>
      </c>
      <c r="C71" s="39">
        <v>2023</v>
      </c>
      <c r="D71" s="39" t="s">
        <v>39</v>
      </c>
      <c r="E71" s="38">
        <v>2309110211</v>
      </c>
      <c r="F71" s="38" t="s">
        <v>118</v>
      </c>
      <c r="G71" s="42">
        <v>92.70375</v>
      </c>
      <c r="H71" s="42">
        <v>2.05</v>
      </c>
      <c r="I71" s="42">
        <f t="shared" si="4"/>
        <v>94.75375</v>
      </c>
      <c r="J71" s="42">
        <v>83.2564102564103</v>
      </c>
      <c r="K71" s="42">
        <v>0.5</v>
      </c>
      <c r="L71" s="42">
        <f t="shared" si="5"/>
        <v>83.7564102564103</v>
      </c>
      <c r="M71" s="42">
        <v>76.25</v>
      </c>
      <c r="N71" s="42">
        <v>0</v>
      </c>
      <c r="O71" s="42">
        <f t="shared" si="6"/>
        <v>76.25</v>
      </c>
      <c r="P71" s="42">
        <f t="shared" si="7"/>
        <v>84.6553701923077</v>
      </c>
      <c r="Q71" s="43">
        <v>67</v>
      </c>
      <c r="R71" s="43">
        <v>74</v>
      </c>
      <c r="S71" s="38" t="s">
        <v>33</v>
      </c>
      <c r="T71" s="38">
        <v>151</v>
      </c>
      <c r="U71" s="38"/>
      <c r="V71" s="49"/>
      <c r="W71" s="45"/>
      <c r="X71" s="46"/>
    </row>
    <row r="72" customFormat="1" ht="30" customHeight="1" spans="1:24">
      <c r="A72" s="38" t="s">
        <v>29</v>
      </c>
      <c r="B72" s="39" t="s">
        <v>30</v>
      </c>
      <c r="C72" s="39">
        <v>2023</v>
      </c>
      <c r="D72" s="39" t="s">
        <v>43</v>
      </c>
      <c r="E72" s="38">
        <v>2309110296</v>
      </c>
      <c r="F72" s="38" t="s">
        <v>119</v>
      </c>
      <c r="G72" s="42">
        <v>92.56875</v>
      </c>
      <c r="H72" s="42">
        <v>0.5</v>
      </c>
      <c r="I72" s="42">
        <f t="shared" si="4"/>
        <v>93.06875</v>
      </c>
      <c r="J72" s="42">
        <v>84.74358974</v>
      </c>
      <c r="K72" s="42">
        <v>0</v>
      </c>
      <c r="L72" s="42">
        <f t="shared" si="5"/>
        <v>84.74358974</v>
      </c>
      <c r="M72" s="42">
        <v>68.85</v>
      </c>
      <c r="N72" s="42">
        <v>0</v>
      </c>
      <c r="O72" s="42">
        <f t="shared" si="6"/>
        <v>68.85</v>
      </c>
      <c r="P72" s="42">
        <f t="shared" si="7"/>
        <v>84.403004805</v>
      </c>
      <c r="Q72" s="43">
        <v>68</v>
      </c>
      <c r="R72" s="43">
        <v>51</v>
      </c>
      <c r="S72" s="38" t="s">
        <v>33</v>
      </c>
      <c r="T72" s="38">
        <v>151</v>
      </c>
      <c r="U72" s="38"/>
      <c r="V72" s="49"/>
      <c r="W72" s="45"/>
      <c r="X72" s="46"/>
    </row>
    <row r="73" customFormat="1" ht="30" customHeight="1" spans="1:24">
      <c r="A73" s="38" t="s">
        <v>29</v>
      </c>
      <c r="B73" s="39" t="s">
        <v>30</v>
      </c>
      <c r="C73" s="39">
        <v>2023</v>
      </c>
      <c r="D73" s="39" t="s">
        <v>31</v>
      </c>
      <c r="E73" s="38">
        <v>2309110249</v>
      </c>
      <c r="F73" s="38" t="s">
        <v>120</v>
      </c>
      <c r="G73" s="42">
        <v>91.28875</v>
      </c>
      <c r="H73" s="42">
        <v>0</v>
      </c>
      <c r="I73" s="42">
        <f t="shared" si="4"/>
        <v>91.28875</v>
      </c>
      <c r="J73" s="42">
        <v>84.74358974</v>
      </c>
      <c r="K73" s="42">
        <v>1.5</v>
      </c>
      <c r="L73" s="42">
        <f t="shared" si="5"/>
        <v>86.24358974</v>
      </c>
      <c r="M73" s="42">
        <v>60</v>
      </c>
      <c r="N73" s="42">
        <v>0</v>
      </c>
      <c r="O73" s="42">
        <f t="shared" si="6"/>
        <v>60</v>
      </c>
      <c r="P73" s="42">
        <f t="shared" si="7"/>
        <v>84.376004805</v>
      </c>
      <c r="Q73" s="43">
        <v>69</v>
      </c>
      <c r="R73" s="43">
        <v>52</v>
      </c>
      <c r="S73" s="38" t="s">
        <v>33</v>
      </c>
      <c r="T73" s="38">
        <v>151</v>
      </c>
      <c r="U73" s="38"/>
      <c r="V73" s="49"/>
      <c r="W73" s="45"/>
      <c r="X73" s="46"/>
    </row>
    <row r="74" customFormat="1" ht="30" customHeight="1" spans="1:24">
      <c r="A74" s="38" t="s">
        <v>29</v>
      </c>
      <c r="B74" s="39" t="s">
        <v>30</v>
      </c>
      <c r="C74" s="39">
        <v>2023</v>
      </c>
      <c r="D74" s="39" t="s">
        <v>43</v>
      </c>
      <c r="E74" s="38">
        <v>2309110290</v>
      </c>
      <c r="F74" s="38" t="s">
        <v>121</v>
      </c>
      <c r="G74" s="42">
        <v>92.56875</v>
      </c>
      <c r="H74" s="42">
        <v>0</v>
      </c>
      <c r="I74" s="42">
        <f t="shared" si="4"/>
        <v>92.56875</v>
      </c>
      <c r="J74" s="42">
        <v>84.05128205</v>
      </c>
      <c r="K74" s="42">
        <v>1</v>
      </c>
      <c r="L74" s="42">
        <f t="shared" si="5"/>
        <v>85.05128205</v>
      </c>
      <c r="M74" s="42">
        <v>65.7</v>
      </c>
      <c r="N74" s="42">
        <v>0</v>
      </c>
      <c r="O74" s="42">
        <f t="shared" si="6"/>
        <v>65.7</v>
      </c>
      <c r="P74" s="42">
        <f t="shared" si="7"/>
        <v>84.2437740375</v>
      </c>
      <c r="Q74" s="43">
        <v>70</v>
      </c>
      <c r="R74" s="43">
        <v>62</v>
      </c>
      <c r="S74" s="38" t="s">
        <v>33</v>
      </c>
      <c r="T74" s="38">
        <v>151</v>
      </c>
      <c r="U74" s="38"/>
      <c r="V74" s="49"/>
      <c r="W74" s="45"/>
      <c r="X74" s="46"/>
    </row>
    <row r="75" customFormat="1" ht="30" customHeight="1" spans="1:24">
      <c r="A75" s="38" t="s">
        <v>29</v>
      </c>
      <c r="B75" s="39" t="s">
        <v>30</v>
      </c>
      <c r="C75" s="39">
        <v>2023</v>
      </c>
      <c r="D75" s="39" t="s">
        <v>50</v>
      </c>
      <c r="E75" s="38">
        <v>2309110167</v>
      </c>
      <c r="F75" s="38" t="s">
        <v>122</v>
      </c>
      <c r="G75" s="42">
        <v>92.71</v>
      </c>
      <c r="H75" s="42">
        <v>3</v>
      </c>
      <c r="I75" s="42">
        <f t="shared" si="4"/>
        <v>95.71</v>
      </c>
      <c r="J75" s="42">
        <v>81.5897435897436</v>
      </c>
      <c r="K75" s="42">
        <v>1</v>
      </c>
      <c r="L75" s="42">
        <f t="shared" si="5"/>
        <v>82.5897435897436</v>
      </c>
      <c r="M75" s="42">
        <v>79.1</v>
      </c>
      <c r="N75" s="42">
        <v>0</v>
      </c>
      <c r="O75" s="42">
        <f t="shared" si="6"/>
        <v>79.1</v>
      </c>
      <c r="P75" s="42">
        <f t="shared" si="7"/>
        <v>84.2088076923077</v>
      </c>
      <c r="Q75" s="43">
        <v>71</v>
      </c>
      <c r="R75" s="43">
        <v>91</v>
      </c>
      <c r="S75" s="38" t="s">
        <v>33</v>
      </c>
      <c r="T75" s="38">
        <v>151</v>
      </c>
      <c r="U75" s="38"/>
      <c r="V75" s="49"/>
      <c r="W75" s="45"/>
      <c r="X75" s="46"/>
    </row>
    <row r="76" customFormat="1" ht="30" customHeight="1" spans="1:24">
      <c r="A76" s="38" t="s">
        <v>29</v>
      </c>
      <c r="B76" s="39" t="s">
        <v>30</v>
      </c>
      <c r="C76" s="39">
        <v>2023</v>
      </c>
      <c r="D76" s="39" t="s">
        <v>31</v>
      </c>
      <c r="E76" s="38">
        <v>2309110232</v>
      </c>
      <c r="F76" s="38" t="s">
        <v>123</v>
      </c>
      <c r="G76" s="42">
        <v>90.78875</v>
      </c>
      <c r="H76" s="42">
        <v>1</v>
      </c>
      <c r="I76" s="42">
        <f t="shared" si="4"/>
        <v>91.78875</v>
      </c>
      <c r="J76" s="42">
        <v>83.56410256</v>
      </c>
      <c r="K76" s="42">
        <v>1</v>
      </c>
      <c r="L76" s="42">
        <f t="shared" si="5"/>
        <v>84.56410256</v>
      </c>
      <c r="M76" s="42">
        <v>69.5</v>
      </c>
      <c r="N76" s="42">
        <v>0</v>
      </c>
      <c r="O76" s="42">
        <f t="shared" si="6"/>
        <v>69.5</v>
      </c>
      <c r="P76" s="42">
        <f t="shared" si="7"/>
        <v>84.14138942</v>
      </c>
      <c r="Q76" s="43">
        <v>72</v>
      </c>
      <c r="R76" s="43">
        <v>70</v>
      </c>
      <c r="S76" s="38" t="s">
        <v>33</v>
      </c>
      <c r="T76" s="38">
        <v>151</v>
      </c>
      <c r="U76" s="38"/>
      <c r="V76" s="49"/>
      <c r="W76" s="45"/>
      <c r="X76" s="46"/>
    </row>
    <row r="77" customFormat="1" ht="30" customHeight="1" spans="1:24">
      <c r="A77" s="38" t="s">
        <v>29</v>
      </c>
      <c r="B77" s="39" t="s">
        <v>30</v>
      </c>
      <c r="C77" s="39">
        <v>2023</v>
      </c>
      <c r="D77" s="39" t="s">
        <v>50</v>
      </c>
      <c r="E77" s="38">
        <v>2309110180</v>
      </c>
      <c r="F77" s="38" t="s">
        <v>124</v>
      </c>
      <c r="G77" s="42">
        <v>92.51</v>
      </c>
      <c r="H77" s="42">
        <v>1.5</v>
      </c>
      <c r="I77" s="42">
        <f t="shared" si="4"/>
        <v>94.01</v>
      </c>
      <c r="J77" s="42">
        <v>83.2820512820513</v>
      </c>
      <c r="K77" s="42">
        <v>0.7</v>
      </c>
      <c r="L77" s="42">
        <f t="shared" si="5"/>
        <v>83.9820512820513</v>
      </c>
      <c r="M77" s="42">
        <v>70.5</v>
      </c>
      <c r="N77" s="42">
        <v>0</v>
      </c>
      <c r="O77" s="42">
        <f t="shared" si="6"/>
        <v>70.5</v>
      </c>
      <c r="P77" s="42">
        <f t="shared" si="7"/>
        <v>84.1380384615385</v>
      </c>
      <c r="Q77" s="43">
        <v>73</v>
      </c>
      <c r="R77" s="43">
        <v>73</v>
      </c>
      <c r="S77" s="38" t="s">
        <v>33</v>
      </c>
      <c r="T77" s="38">
        <v>151</v>
      </c>
      <c r="U77" s="38"/>
      <c r="V77" s="49"/>
      <c r="W77" s="45"/>
      <c r="X77" s="46"/>
    </row>
    <row r="78" customFormat="1" ht="30" customHeight="1" spans="1:24">
      <c r="A78" s="38" t="s">
        <v>29</v>
      </c>
      <c r="B78" s="39" t="s">
        <v>30</v>
      </c>
      <c r="C78" s="39">
        <v>2023</v>
      </c>
      <c r="D78" s="39" t="s">
        <v>50</v>
      </c>
      <c r="E78" s="38">
        <v>2309110173</v>
      </c>
      <c r="F78" s="38" t="s">
        <v>125</v>
      </c>
      <c r="G78" s="42">
        <v>93.21</v>
      </c>
      <c r="H78" s="42">
        <v>1.25</v>
      </c>
      <c r="I78" s="42">
        <f t="shared" si="4"/>
        <v>94.46</v>
      </c>
      <c r="J78" s="42">
        <v>84.025641025641</v>
      </c>
      <c r="K78" s="42">
        <v>0.1</v>
      </c>
      <c r="L78" s="42">
        <f t="shared" si="5"/>
        <v>84.125641025641</v>
      </c>
      <c r="M78" s="42">
        <v>67</v>
      </c>
      <c r="N78" s="42">
        <v>0</v>
      </c>
      <c r="O78" s="42">
        <f t="shared" si="6"/>
        <v>67</v>
      </c>
      <c r="P78" s="42">
        <f t="shared" si="7"/>
        <v>83.9632307692307</v>
      </c>
      <c r="Q78" s="43">
        <v>74</v>
      </c>
      <c r="R78" s="43">
        <v>63</v>
      </c>
      <c r="S78" s="38" t="s">
        <v>33</v>
      </c>
      <c r="T78" s="38">
        <v>151</v>
      </c>
      <c r="U78" s="38"/>
      <c r="V78" s="49"/>
      <c r="W78" s="45"/>
      <c r="X78" s="46"/>
    </row>
    <row r="79" customFormat="1" ht="30" customHeight="1" spans="1:24">
      <c r="A79" s="38" t="s">
        <v>29</v>
      </c>
      <c r="B79" s="39" t="s">
        <v>30</v>
      </c>
      <c r="C79" s="39">
        <v>2023</v>
      </c>
      <c r="D79" s="39" t="s">
        <v>43</v>
      </c>
      <c r="E79" s="38">
        <v>2309110268</v>
      </c>
      <c r="F79" s="38" t="s">
        <v>126</v>
      </c>
      <c r="G79" s="42">
        <v>91.26875</v>
      </c>
      <c r="H79" s="42">
        <v>0</v>
      </c>
      <c r="I79" s="42">
        <f t="shared" si="4"/>
        <v>91.26875</v>
      </c>
      <c r="J79" s="42">
        <v>80.74358974</v>
      </c>
      <c r="K79" s="42">
        <v>2</v>
      </c>
      <c r="L79" s="42">
        <f t="shared" si="5"/>
        <v>82.74358974</v>
      </c>
      <c r="M79" s="42">
        <v>80.6</v>
      </c>
      <c r="N79" s="42">
        <v>0</v>
      </c>
      <c r="O79" s="42">
        <f t="shared" si="6"/>
        <v>80.6</v>
      </c>
      <c r="P79" s="42">
        <f t="shared" si="7"/>
        <v>83.808004805</v>
      </c>
      <c r="Q79" s="43">
        <v>75</v>
      </c>
      <c r="R79" s="43">
        <v>99</v>
      </c>
      <c r="S79" s="38" t="s">
        <v>33</v>
      </c>
      <c r="T79" s="38">
        <v>151</v>
      </c>
      <c r="U79" s="38"/>
      <c r="V79" s="49"/>
      <c r="W79" s="45"/>
      <c r="X79" s="46"/>
    </row>
    <row r="80" customFormat="1" ht="30" customHeight="1" spans="1:24">
      <c r="A80" s="38" t="s">
        <v>29</v>
      </c>
      <c r="B80" s="39" t="s">
        <v>30</v>
      </c>
      <c r="C80" s="39">
        <v>2023</v>
      </c>
      <c r="D80" s="39" t="s">
        <v>50</v>
      </c>
      <c r="E80" s="38">
        <v>2210110192</v>
      </c>
      <c r="F80" s="38" t="s">
        <v>127</v>
      </c>
      <c r="G80" s="42">
        <v>90.71</v>
      </c>
      <c r="H80" s="42">
        <v>0</v>
      </c>
      <c r="I80" s="42">
        <f t="shared" si="4"/>
        <v>90.71</v>
      </c>
      <c r="J80" s="42">
        <v>84.1282051282051</v>
      </c>
      <c r="K80" s="42">
        <v>1</v>
      </c>
      <c r="L80" s="42">
        <f t="shared" si="5"/>
        <v>85.1282051282051</v>
      </c>
      <c r="M80" s="42">
        <v>62.9</v>
      </c>
      <c r="N80" s="42">
        <v>0</v>
      </c>
      <c r="O80" s="42">
        <f t="shared" si="6"/>
        <v>62.9</v>
      </c>
      <c r="P80" s="42">
        <f t="shared" si="7"/>
        <v>83.7426538461538</v>
      </c>
      <c r="Q80" s="43">
        <v>76</v>
      </c>
      <c r="R80" s="43">
        <v>59</v>
      </c>
      <c r="S80" s="38" t="s">
        <v>33</v>
      </c>
      <c r="T80" s="38">
        <v>151</v>
      </c>
      <c r="U80" s="38"/>
      <c r="V80" s="49"/>
      <c r="W80" s="45"/>
      <c r="X80" s="46"/>
    </row>
    <row r="81" customFormat="1" ht="30" customHeight="1" spans="1:24">
      <c r="A81" s="38" t="s">
        <v>29</v>
      </c>
      <c r="B81" s="39" t="s">
        <v>30</v>
      </c>
      <c r="C81" s="39">
        <v>2023</v>
      </c>
      <c r="D81" s="39" t="s">
        <v>50</v>
      </c>
      <c r="E81" s="38">
        <v>2309110179</v>
      </c>
      <c r="F81" s="38" t="s">
        <v>128</v>
      </c>
      <c r="G81" s="42">
        <v>89.51</v>
      </c>
      <c r="H81" s="42">
        <v>0</v>
      </c>
      <c r="I81" s="42">
        <f t="shared" si="4"/>
        <v>89.51</v>
      </c>
      <c r="J81" s="42">
        <v>84.5384615384615</v>
      </c>
      <c r="K81" s="42">
        <v>1.5</v>
      </c>
      <c r="L81" s="42">
        <f t="shared" si="5"/>
        <v>86.0384615384615</v>
      </c>
      <c r="M81" s="42">
        <v>57.6</v>
      </c>
      <c r="N81" s="42">
        <v>0</v>
      </c>
      <c r="O81" s="42">
        <f t="shared" si="6"/>
        <v>57.6</v>
      </c>
      <c r="P81" s="42">
        <f t="shared" si="7"/>
        <v>83.7153461538461</v>
      </c>
      <c r="Q81" s="43">
        <v>77</v>
      </c>
      <c r="R81" s="43">
        <v>56</v>
      </c>
      <c r="S81" s="38" t="s">
        <v>33</v>
      </c>
      <c r="T81" s="38">
        <v>151</v>
      </c>
      <c r="U81" s="38"/>
      <c r="V81" s="49"/>
      <c r="W81" s="45"/>
      <c r="X81" s="46"/>
    </row>
    <row r="82" customFormat="1" ht="30" customHeight="1" spans="1:24">
      <c r="A82" s="38" t="s">
        <v>29</v>
      </c>
      <c r="B82" s="39" t="s">
        <v>30</v>
      </c>
      <c r="C82" s="39">
        <v>2023</v>
      </c>
      <c r="D82" s="39" t="s">
        <v>31</v>
      </c>
      <c r="E82" s="38">
        <v>2309110242</v>
      </c>
      <c r="F82" s="38" t="s">
        <v>129</v>
      </c>
      <c r="G82" s="42">
        <v>91.58875</v>
      </c>
      <c r="H82" s="42">
        <v>1.25</v>
      </c>
      <c r="I82" s="42">
        <f t="shared" si="4"/>
        <v>92.83875</v>
      </c>
      <c r="J82" s="42">
        <v>84.94871795</v>
      </c>
      <c r="K82" s="42">
        <v>0</v>
      </c>
      <c r="L82" s="42">
        <f t="shared" si="5"/>
        <v>84.94871795</v>
      </c>
      <c r="M82" s="42">
        <v>60</v>
      </c>
      <c r="N82" s="42">
        <v>0</v>
      </c>
      <c r="O82" s="42">
        <f t="shared" si="6"/>
        <v>60</v>
      </c>
      <c r="P82" s="42">
        <f t="shared" si="7"/>
        <v>83.6373509625</v>
      </c>
      <c r="Q82" s="43">
        <v>78</v>
      </c>
      <c r="R82" s="43">
        <v>49</v>
      </c>
      <c r="S82" s="38" t="s">
        <v>33</v>
      </c>
      <c r="T82" s="38">
        <v>151</v>
      </c>
      <c r="U82" s="38"/>
      <c r="V82" s="49"/>
      <c r="W82" s="45"/>
      <c r="X82" s="46"/>
    </row>
    <row r="83" customFormat="1" ht="30" customHeight="1" spans="1:24">
      <c r="A83" s="38" t="s">
        <v>29</v>
      </c>
      <c r="B83" s="39" t="s">
        <v>30</v>
      </c>
      <c r="C83" s="39">
        <v>2023</v>
      </c>
      <c r="D83" s="39" t="s">
        <v>43</v>
      </c>
      <c r="E83" s="38">
        <v>2309110270</v>
      </c>
      <c r="F83" s="38" t="s">
        <v>130</v>
      </c>
      <c r="G83" s="42">
        <v>90.76875</v>
      </c>
      <c r="H83" s="42">
        <v>0</v>
      </c>
      <c r="I83" s="42">
        <f t="shared" si="4"/>
        <v>90.76875</v>
      </c>
      <c r="J83" s="42">
        <v>81.41025641</v>
      </c>
      <c r="K83" s="42">
        <v>2</v>
      </c>
      <c r="L83" s="42">
        <f t="shared" si="5"/>
        <v>83.41025641</v>
      </c>
      <c r="M83" s="42">
        <v>74.6</v>
      </c>
      <c r="N83" s="42">
        <v>0</v>
      </c>
      <c r="O83" s="42">
        <f t="shared" si="6"/>
        <v>74.6</v>
      </c>
      <c r="P83" s="42">
        <f t="shared" si="7"/>
        <v>83.6330048075</v>
      </c>
      <c r="Q83" s="43">
        <v>79</v>
      </c>
      <c r="R83" s="43">
        <v>93</v>
      </c>
      <c r="S83" s="38" t="s">
        <v>33</v>
      </c>
      <c r="T83" s="38">
        <v>151</v>
      </c>
      <c r="U83" s="38"/>
      <c r="V83" s="49"/>
      <c r="W83" s="45"/>
      <c r="X83" s="46"/>
    </row>
    <row r="84" customFormat="1" ht="30" customHeight="1" spans="1:24">
      <c r="A84" s="38" t="s">
        <v>29</v>
      </c>
      <c r="B84" s="39" t="s">
        <v>30</v>
      </c>
      <c r="C84" s="39">
        <v>2023</v>
      </c>
      <c r="D84" s="39" t="s">
        <v>50</v>
      </c>
      <c r="E84" s="38">
        <v>2309110170</v>
      </c>
      <c r="F84" s="38" t="s">
        <v>131</v>
      </c>
      <c r="G84" s="42">
        <v>91.51</v>
      </c>
      <c r="H84" s="42">
        <v>0</v>
      </c>
      <c r="I84" s="42">
        <f t="shared" si="4"/>
        <v>91.51</v>
      </c>
      <c r="J84" s="42">
        <v>83.8461538461538</v>
      </c>
      <c r="K84" s="42">
        <v>0</v>
      </c>
      <c r="L84" s="42">
        <f t="shared" si="5"/>
        <v>83.8461538461538</v>
      </c>
      <c r="M84" s="42">
        <v>69.1</v>
      </c>
      <c r="N84" s="42">
        <v>0</v>
      </c>
      <c r="O84" s="42">
        <f t="shared" si="6"/>
        <v>69.1</v>
      </c>
      <c r="P84" s="42">
        <f t="shared" si="7"/>
        <v>83.5211153846153</v>
      </c>
      <c r="Q84" s="43">
        <v>80</v>
      </c>
      <c r="R84" s="43">
        <v>67</v>
      </c>
      <c r="S84" s="38" t="s">
        <v>33</v>
      </c>
      <c r="T84" s="38">
        <v>151</v>
      </c>
      <c r="U84" s="38"/>
      <c r="V84" s="49"/>
      <c r="W84" s="45"/>
      <c r="X84" s="46"/>
    </row>
    <row r="85" customFormat="1" ht="30" customHeight="1" spans="1:24">
      <c r="A85" s="38" t="s">
        <v>29</v>
      </c>
      <c r="B85" s="39" t="s">
        <v>30</v>
      </c>
      <c r="C85" s="39">
        <v>2023</v>
      </c>
      <c r="D85" s="39" t="s">
        <v>43</v>
      </c>
      <c r="E85" s="38">
        <v>2209110042</v>
      </c>
      <c r="F85" s="38" t="s">
        <v>132</v>
      </c>
      <c r="G85" s="42">
        <v>92.56875</v>
      </c>
      <c r="H85" s="42">
        <v>0</v>
      </c>
      <c r="I85" s="42">
        <f t="shared" si="4"/>
        <v>92.56875</v>
      </c>
      <c r="J85" s="42">
        <v>83.84615385</v>
      </c>
      <c r="K85" s="42">
        <v>0</v>
      </c>
      <c r="L85" s="42">
        <f t="shared" si="5"/>
        <v>83.84615385</v>
      </c>
      <c r="M85" s="42">
        <v>67.35</v>
      </c>
      <c r="N85" s="42">
        <v>0</v>
      </c>
      <c r="O85" s="42">
        <f t="shared" si="6"/>
        <v>67.35</v>
      </c>
      <c r="P85" s="42">
        <f t="shared" si="7"/>
        <v>83.5049278875</v>
      </c>
      <c r="Q85" s="43">
        <v>81</v>
      </c>
      <c r="R85" s="43">
        <v>66</v>
      </c>
      <c r="S85" s="38" t="s">
        <v>33</v>
      </c>
      <c r="T85" s="38">
        <v>151</v>
      </c>
      <c r="U85" s="38"/>
      <c r="V85" s="49"/>
      <c r="W85" s="45"/>
      <c r="X85" s="46"/>
    </row>
    <row r="86" customFormat="1" ht="30" customHeight="1" spans="1:24">
      <c r="A86" s="38" t="s">
        <v>29</v>
      </c>
      <c r="B86" s="39" t="s">
        <v>30</v>
      </c>
      <c r="C86" s="39">
        <v>2023</v>
      </c>
      <c r="D86" s="39" t="s">
        <v>39</v>
      </c>
      <c r="E86" s="38">
        <v>2206110146</v>
      </c>
      <c r="F86" s="38" t="s">
        <v>133</v>
      </c>
      <c r="G86" s="42">
        <v>90.20375</v>
      </c>
      <c r="H86" s="42">
        <v>0.75</v>
      </c>
      <c r="I86" s="42">
        <f t="shared" si="4"/>
        <v>90.95375</v>
      </c>
      <c r="J86" s="42">
        <v>82.7435897435897</v>
      </c>
      <c r="K86" s="42">
        <v>0</v>
      </c>
      <c r="L86" s="42">
        <f t="shared" si="5"/>
        <v>82.7435897435897</v>
      </c>
      <c r="M86" s="42">
        <v>75.2</v>
      </c>
      <c r="N86" s="42">
        <v>0</v>
      </c>
      <c r="O86" s="42">
        <f t="shared" si="6"/>
        <v>75.2</v>
      </c>
      <c r="P86" s="42">
        <f t="shared" si="7"/>
        <v>83.2207548076923</v>
      </c>
      <c r="Q86" s="43">
        <v>82</v>
      </c>
      <c r="R86" s="43">
        <v>79</v>
      </c>
      <c r="S86" s="38" t="s">
        <v>33</v>
      </c>
      <c r="T86" s="38">
        <v>151</v>
      </c>
      <c r="U86" s="38"/>
      <c r="V86" s="49"/>
      <c r="W86" s="45"/>
      <c r="X86" s="46"/>
    </row>
    <row r="87" customFormat="1" ht="30" customHeight="1" spans="1:24">
      <c r="A87" s="38" t="s">
        <v>29</v>
      </c>
      <c r="B87" s="39" t="s">
        <v>30</v>
      </c>
      <c r="C87" s="39">
        <v>2023</v>
      </c>
      <c r="D87" s="39" t="s">
        <v>31</v>
      </c>
      <c r="E87" s="38">
        <v>2307110109</v>
      </c>
      <c r="F87" s="38" t="s">
        <v>134</v>
      </c>
      <c r="G87" s="42">
        <v>91.28875</v>
      </c>
      <c r="H87" s="42">
        <v>0</v>
      </c>
      <c r="I87" s="42">
        <f t="shared" si="4"/>
        <v>91.28875</v>
      </c>
      <c r="J87" s="42">
        <v>82.20512821</v>
      </c>
      <c r="K87" s="42">
        <v>0</v>
      </c>
      <c r="L87" s="42">
        <f t="shared" si="5"/>
        <v>82.20512821</v>
      </c>
      <c r="M87" s="42">
        <v>77.2</v>
      </c>
      <c r="N87" s="42">
        <v>0</v>
      </c>
      <c r="O87" s="42">
        <f t="shared" si="6"/>
        <v>77.2</v>
      </c>
      <c r="P87" s="42">
        <f t="shared" si="7"/>
        <v>83.0671586575</v>
      </c>
      <c r="Q87" s="43">
        <v>83</v>
      </c>
      <c r="R87" s="43">
        <v>83</v>
      </c>
      <c r="S87" s="38" t="s">
        <v>33</v>
      </c>
      <c r="T87" s="38">
        <v>151</v>
      </c>
      <c r="U87" s="38"/>
      <c r="V87" s="49"/>
      <c r="W87" s="45"/>
      <c r="X87" s="46"/>
    </row>
    <row r="88" customFormat="1" ht="30" customHeight="1" spans="1:24">
      <c r="A88" s="38" t="s">
        <v>29</v>
      </c>
      <c r="B88" s="39" t="s">
        <v>30</v>
      </c>
      <c r="C88" s="39">
        <v>2023</v>
      </c>
      <c r="D88" s="39" t="s">
        <v>50</v>
      </c>
      <c r="E88" s="38">
        <v>2306110306</v>
      </c>
      <c r="F88" s="38" t="s">
        <v>135</v>
      </c>
      <c r="G88" s="42">
        <v>91.51</v>
      </c>
      <c r="H88" s="42">
        <v>0.25</v>
      </c>
      <c r="I88" s="42">
        <f t="shared" si="4"/>
        <v>91.76</v>
      </c>
      <c r="J88" s="42">
        <v>81.6923076923077</v>
      </c>
      <c r="K88" s="42">
        <v>0</v>
      </c>
      <c r="L88" s="42">
        <f t="shared" si="5"/>
        <v>81.6923076923077</v>
      </c>
      <c r="M88" s="42">
        <v>80</v>
      </c>
      <c r="N88" s="42">
        <v>0</v>
      </c>
      <c r="O88" s="42">
        <f t="shared" si="6"/>
        <v>80</v>
      </c>
      <c r="P88" s="42">
        <f t="shared" si="7"/>
        <v>83.0332307692308</v>
      </c>
      <c r="Q88" s="43">
        <v>84</v>
      </c>
      <c r="R88" s="43">
        <v>89</v>
      </c>
      <c r="S88" s="38" t="s">
        <v>33</v>
      </c>
      <c r="T88" s="38">
        <v>151</v>
      </c>
      <c r="U88" s="38"/>
      <c r="V88" s="49"/>
      <c r="W88" s="45"/>
      <c r="X88" s="46"/>
    </row>
    <row r="89" customFormat="1" ht="30" customHeight="1" spans="1:24">
      <c r="A89" s="38" t="s">
        <v>29</v>
      </c>
      <c r="B89" s="39" t="s">
        <v>30</v>
      </c>
      <c r="C89" s="39">
        <v>2023</v>
      </c>
      <c r="D89" s="39" t="s">
        <v>43</v>
      </c>
      <c r="E89" s="38">
        <v>2309110286</v>
      </c>
      <c r="F89" s="38" t="s">
        <v>136</v>
      </c>
      <c r="G89" s="42">
        <v>91.76875</v>
      </c>
      <c r="H89" s="42">
        <v>1.75</v>
      </c>
      <c r="I89" s="42">
        <f t="shared" si="4"/>
        <v>93.51875</v>
      </c>
      <c r="J89" s="42">
        <v>81.87179487</v>
      </c>
      <c r="K89" s="42">
        <v>0.2</v>
      </c>
      <c r="L89" s="42">
        <f t="shared" si="5"/>
        <v>82.07179487</v>
      </c>
      <c r="M89" s="42">
        <v>74.1</v>
      </c>
      <c r="N89" s="42">
        <v>0</v>
      </c>
      <c r="O89" s="42">
        <f t="shared" si="6"/>
        <v>74.1</v>
      </c>
      <c r="P89" s="42">
        <f t="shared" si="7"/>
        <v>82.9916586525</v>
      </c>
      <c r="Q89" s="43">
        <v>85</v>
      </c>
      <c r="R89" s="43">
        <v>88</v>
      </c>
      <c r="S89" s="38" t="s">
        <v>33</v>
      </c>
      <c r="T89" s="38">
        <v>151</v>
      </c>
      <c r="U89" s="38"/>
      <c r="V89" s="49"/>
      <c r="W89" s="45"/>
      <c r="X89" s="46"/>
    </row>
    <row r="90" customFormat="1" ht="30" customHeight="1" spans="1:24">
      <c r="A90" s="38" t="s">
        <v>29</v>
      </c>
      <c r="B90" s="39" t="s">
        <v>30</v>
      </c>
      <c r="C90" s="39">
        <v>2023</v>
      </c>
      <c r="D90" s="39" t="s">
        <v>50</v>
      </c>
      <c r="E90" s="38">
        <v>2309110193</v>
      </c>
      <c r="F90" s="38" t="s">
        <v>137</v>
      </c>
      <c r="G90" s="42">
        <v>91.21</v>
      </c>
      <c r="H90" s="42">
        <v>1</v>
      </c>
      <c r="I90" s="42">
        <f t="shared" si="4"/>
        <v>92.21</v>
      </c>
      <c r="J90" s="42">
        <v>81.9230769230769</v>
      </c>
      <c r="K90" s="42">
        <v>0.5</v>
      </c>
      <c r="L90" s="42">
        <f t="shared" si="5"/>
        <v>82.4230769230769</v>
      </c>
      <c r="M90" s="42">
        <v>73.2</v>
      </c>
      <c r="N90" s="42">
        <v>0</v>
      </c>
      <c r="O90" s="42">
        <f t="shared" si="6"/>
        <v>73.2</v>
      </c>
      <c r="P90" s="42">
        <f t="shared" si="7"/>
        <v>82.9688076923077</v>
      </c>
      <c r="Q90" s="43">
        <v>86</v>
      </c>
      <c r="R90" s="43">
        <v>87</v>
      </c>
      <c r="S90" s="38" t="s">
        <v>33</v>
      </c>
      <c r="T90" s="38">
        <v>151</v>
      </c>
      <c r="U90" s="38"/>
      <c r="V90" s="49"/>
      <c r="W90" s="45"/>
      <c r="X90" s="46"/>
    </row>
    <row r="91" customFormat="1" ht="30" customHeight="1" spans="1:24">
      <c r="A91" s="38" t="s">
        <v>29</v>
      </c>
      <c r="B91" s="39" t="s">
        <v>30</v>
      </c>
      <c r="C91" s="39">
        <v>2023</v>
      </c>
      <c r="D91" s="39" t="s">
        <v>50</v>
      </c>
      <c r="E91" s="38">
        <v>2231110450</v>
      </c>
      <c r="F91" s="38" t="s">
        <v>138</v>
      </c>
      <c r="G91" s="42">
        <v>91.71</v>
      </c>
      <c r="H91" s="42">
        <v>0.75</v>
      </c>
      <c r="I91" s="42">
        <f t="shared" si="4"/>
        <v>92.46</v>
      </c>
      <c r="J91" s="42">
        <v>79.9753086419753</v>
      </c>
      <c r="K91" s="42">
        <v>2</v>
      </c>
      <c r="L91" s="42">
        <f t="shared" si="5"/>
        <v>81.9753086419753</v>
      </c>
      <c r="M91" s="42">
        <v>76</v>
      </c>
      <c r="N91" s="42">
        <v>0</v>
      </c>
      <c r="O91" s="42">
        <f t="shared" si="6"/>
        <v>76</v>
      </c>
      <c r="P91" s="42">
        <f t="shared" si="7"/>
        <v>82.9504814814815</v>
      </c>
      <c r="Q91" s="43">
        <v>87</v>
      </c>
      <c r="R91" s="43">
        <v>107</v>
      </c>
      <c r="S91" s="38" t="s">
        <v>33</v>
      </c>
      <c r="T91" s="38">
        <v>151</v>
      </c>
      <c r="U91" s="38"/>
      <c r="V91" s="49"/>
      <c r="W91" s="45"/>
      <c r="X91" s="46"/>
    </row>
    <row r="92" customFormat="1" ht="30" customHeight="1" spans="1:24">
      <c r="A92" s="38" t="s">
        <v>29</v>
      </c>
      <c r="B92" s="39" t="s">
        <v>30</v>
      </c>
      <c r="C92" s="39">
        <v>2023</v>
      </c>
      <c r="D92" s="39" t="s">
        <v>39</v>
      </c>
      <c r="E92" s="38">
        <v>2309110216</v>
      </c>
      <c r="F92" s="38" t="s">
        <v>139</v>
      </c>
      <c r="G92" s="42">
        <v>93.70375</v>
      </c>
      <c r="H92" s="42">
        <v>6.45</v>
      </c>
      <c r="I92" s="42">
        <f t="shared" si="4"/>
        <v>100</v>
      </c>
      <c r="J92" s="42">
        <v>81.2564102564103</v>
      </c>
      <c r="K92" s="42">
        <v>0.5</v>
      </c>
      <c r="L92" s="42">
        <f t="shared" si="5"/>
        <v>81.7564102564103</v>
      </c>
      <c r="M92" s="42">
        <v>65.7</v>
      </c>
      <c r="N92" s="42">
        <v>0</v>
      </c>
      <c r="O92" s="42">
        <f t="shared" si="6"/>
        <v>65.7</v>
      </c>
      <c r="P92" s="42">
        <f t="shared" si="7"/>
        <v>82.8873076923077</v>
      </c>
      <c r="Q92" s="43">
        <v>88</v>
      </c>
      <c r="R92" s="43">
        <v>95</v>
      </c>
      <c r="S92" s="38" t="s">
        <v>33</v>
      </c>
      <c r="T92" s="38">
        <v>151</v>
      </c>
      <c r="U92" s="38"/>
      <c r="V92" s="49"/>
      <c r="W92" s="45"/>
      <c r="X92" s="46"/>
    </row>
    <row r="93" customFormat="1" ht="30" customHeight="1" spans="1:24">
      <c r="A93" s="38" t="s">
        <v>29</v>
      </c>
      <c r="B93" s="39" t="s">
        <v>30</v>
      </c>
      <c r="C93" s="39">
        <v>2023</v>
      </c>
      <c r="D93" s="39" t="s">
        <v>31</v>
      </c>
      <c r="E93" s="38">
        <v>2309110256</v>
      </c>
      <c r="F93" s="38" t="s">
        <v>140</v>
      </c>
      <c r="G93" s="42">
        <v>92.08875</v>
      </c>
      <c r="H93" s="42">
        <v>0</v>
      </c>
      <c r="I93" s="42">
        <f t="shared" si="4"/>
        <v>92.08875</v>
      </c>
      <c r="J93" s="42">
        <v>83.23076923</v>
      </c>
      <c r="K93" s="42">
        <v>0</v>
      </c>
      <c r="L93" s="42">
        <f t="shared" si="5"/>
        <v>83.23076923</v>
      </c>
      <c r="M93" s="42">
        <v>66.5</v>
      </c>
      <c r="N93" s="42">
        <v>0</v>
      </c>
      <c r="O93" s="42">
        <f t="shared" si="6"/>
        <v>66.5</v>
      </c>
      <c r="P93" s="42">
        <f t="shared" si="7"/>
        <v>82.8863894225</v>
      </c>
      <c r="Q93" s="43">
        <v>89</v>
      </c>
      <c r="R93" s="43">
        <v>75</v>
      </c>
      <c r="S93" s="38" t="s">
        <v>33</v>
      </c>
      <c r="T93" s="38">
        <v>151</v>
      </c>
      <c r="U93" s="38"/>
      <c r="V93" s="49"/>
      <c r="W93" s="45"/>
      <c r="X93" s="46"/>
    </row>
    <row r="94" customFormat="1" ht="30" customHeight="1" spans="1:24">
      <c r="A94" s="38" t="s">
        <v>29</v>
      </c>
      <c r="B94" s="39" t="s">
        <v>30</v>
      </c>
      <c r="C94" s="39">
        <v>2023</v>
      </c>
      <c r="D94" s="39" t="s">
        <v>31</v>
      </c>
      <c r="E94" s="38">
        <v>2208110144</v>
      </c>
      <c r="F94" s="38" t="s">
        <v>141</v>
      </c>
      <c r="G94" s="42">
        <v>94.78875</v>
      </c>
      <c r="H94" s="42">
        <v>3</v>
      </c>
      <c r="I94" s="42">
        <f t="shared" si="4"/>
        <v>97.78875</v>
      </c>
      <c r="J94" s="42">
        <v>81.61538462</v>
      </c>
      <c r="K94" s="42">
        <v>1.2</v>
      </c>
      <c r="L94" s="42">
        <f t="shared" si="5"/>
        <v>82.81538462</v>
      </c>
      <c r="M94" s="42">
        <v>60</v>
      </c>
      <c r="N94" s="42">
        <v>0</v>
      </c>
      <c r="O94" s="42">
        <f t="shared" si="6"/>
        <v>60</v>
      </c>
      <c r="P94" s="42">
        <f t="shared" si="7"/>
        <v>82.779850965</v>
      </c>
      <c r="Q94" s="43">
        <v>90</v>
      </c>
      <c r="R94" s="43">
        <v>90</v>
      </c>
      <c r="S94" s="38" t="s">
        <v>33</v>
      </c>
      <c r="T94" s="38">
        <v>151</v>
      </c>
      <c r="U94" s="38"/>
      <c r="V94" s="49"/>
      <c r="W94" s="45"/>
      <c r="X94" s="46"/>
    </row>
    <row r="95" customFormat="1" ht="30" customHeight="1" spans="1:24">
      <c r="A95" s="38" t="s">
        <v>29</v>
      </c>
      <c r="B95" s="39" t="s">
        <v>30</v>
      </c>
      <c r="C95" s="39">
        <v>2023</v>
      </c>
      <c r="D95" s="39" t="s">
        <v>50</v>
      </c>
      <c r="E95" s="38">
        <v>2309110006</v>
      </c>
      <c r="F95" s="38" t="s">
        <v>142</v>
      </c>
      <c r="G95" s="42">
        <v>91.71</v>
      </c>
      <c r="H95" s="42">
        <v>0.1</v>
      </c>
      <c r="I95" s="42">
        <f t="shared" si="4"/>
        <v>91.81</v>
      </c>
      <c r="J95" s="42">
        <v>80.0512820512821</v>
      </c>
      <c r="K95" s="42">
        <v>1</v>
      </c>
      <c r="L95" s="42">
        <f t="shared" si="5"/>
        <v>81.0512820512821</v>
      </c>
      <c r="M95" s="42">
        <v>78.4</v>
      </c>
      <c r="N95" s="42">
        <v>1.75</v>
      </c>
      <c r="O95" s="42">
        <f t="shared" si="6"/>
        <v>80.15</v>
      </c>
      <c r="P95" s="42">
        <f t="shared" si="7"/>
        <v>82.5749615384616</v>
      </c>
      <c r="Q95" s="43">
        <v>91</v>
      </c>
      <c r="R95" s="43">
        <v>106</v>
      </c>
      <c r="S95" s="38" t="s">
        <v>33</v>
      </c>
      <c r="T95" s="38">
        <v>151</v>
      </c>
      <c r="U95" s="38"/>
      <c r="V95" s="49"/>
      <c r="W95" s="45"/>
      <c r="X95" s="46"/>
    </row>
    <row r="96" customFormat="1" ht="30" customHeight="1" spans="1:24">
      <c r="A96" s="38" t="s">
        <v>29</v>
      </c>
      <c r="B96" s="39" t="s">
        <v>30</v>
      </c>
      <c r="C96" s="39">
        <v>2023</v>
      </c>
      <c r="D96" s="39" t="s">
        <v>43</v>
      </c>
      <c r="E96" s="38">
        <v>2309110291</v>
      </c>
      <c r="F96" s="38" t="s">
        <v>143</v>
      </c>
      <c r="G96" s="42">
        <v>90.76875</v>
      </c>
      <c r="H96" s="42">
        <v>0.5</v>
      </c>
      <c r="I96" s="42">
        <f t="shared" si="4"/>
        <v>91.26875</v>
      </c>
      <c r="J96" s="42">
        <v>81.333333</v>
      </c>
      <c r="K96" s="42">
        <v>0</v>
      </c>
      <c r="L96" s="42">
        <f t="shared" si="5"/>
        <v>81.333333</v>
      </c>
      <c r="M96" s="42">
        <v>78.8</v>
      </c>
      <c r="N96" s="42">
        <v>0</v>
      </c>
      <c r="O96" s="42">
        <f t="shared" si="6"/>
        <v>78.8</v>
      </c>
      <c r="P96" s="42">
        <f t="shared" si="7"/>
        <v>82.57031225</v>
      </c>
      <c r="Q96" s="43">
        <v>92</v>
      </c>
      <c r="R96" s="43">
        <v>94</v>
      </c>
      <c r="S96" s="38" t="s">
        <v>33</v>
      </c>
      <c r="T96" s="38">
        <v>151</v>
      </c>
      <c r="U96" s="38"/>
      <c r="V96" s="49"/>
      <c r="W96" s="45"/>
      <c r="X96" s="46"/>
    </row>
    <row r="97" customFormat="1" ht="30" customHeight="1" spans="1:24">
      <c r="A97" s="38" t="s">
        <v>29</v>
      </c>
      <c r="B97" s="39" t="s">
        <v>30</v>
      </c>
      <c r="C97" s="39">
        <v>2023</v>
      </c>
      <c r="D97" s="39" t="s">
        <v>39</v>
      </c>
      <c r="E97" s="38">
        <v>2315110017</v>
      </c>
      <c r="F97" s="38" t="s">
        <v>144</v>
      </c>
      <c r="G97" s="42">
        <v>89.20375</v>
      </c>
      <c r="H97" s="42">
        <v>0.75</v>
      </c>
      <c r="I97" s="42">
        <f t="shared" si="4"/>
        <v>89.95375</v>
      </c>
      <c r="J97" s="42">
        <v>78.1025641025641</v>
      </c>
      <c r="K97" s="42">
        <v>2</v>
      </c>
      <c r="L97" s="42">
        <f t="shared" si="5"/>
        <v>80.1025641025641</v>
      </c>
      <c r="M97" s="42">
        <v>89.55</v>
      </c>
      <c r="N97" s="42">
        <v>0</v>
      </c>
      <c r="O97" s="42">
        <f t="shared" si="6"/>
        <v>89.55</v>
      </c>
      <c r="P97" s="42">
        <f t="shared" si="7"/>
        <v>82.5249855769231</v>
      </c>
      <c r="Q97" s="43">
        <v>93</v>
      </c>
      <c r="R97" s="43">
        <v>121</v>
      </c>
      <c r="S97" s="38" t="s">
        <v>33</v>
      </c>
      <c r="T97" s="38">
        <v>151</v>
      </c>
      <c r="U97" s="38"/>
      <c r="V97" s="49"/>
      <c r="W97" s="45"/>
      <c r="X97" s="46"/>
    </row>
    <row r="98" customFormat="1" ht="30" customHeight="1" spans="1:24">
      <c r="A98" s="38" t="s">
        <v>29</v>
      </c>
      <c r="B98" s="39" t="s">
        <v>30</v>
      </c>
      <c r="C98" s="39">
        <v>2023</v>
      </c>
      <c r="D98" s="39" t="s">
        <v>31</v>
      </c>
      <c r="E98" s="38">
        <v>2309110251</v>
      </c>
      <c r="F98" s="38" t="s">
        <v>145</v>
      </c>
      <c r="G98" s="42">
        <v>92.28875</v>
      </c>
      <c r="H98" s="42">
        <v>0.25</v>
      </c>
      <c r="I98" s="42">
        <f t="shared" si="4"/>
        <v>92.53875</v>
      </c>
      <c r="J98" s="42">
        <v>82.43589744</v>
      </c>
      <c r="K98" s="42">
        <v>0</v>
      </c>
      <c r="L98" s="42">
        <f t="shared" si="5"/>
        <v>82.43589744</v>
      </c>
      <c r="M98" s="42">
        <v>68.15</v>
      </c>
      <c r="N98" s="42">
        <v>0</v>
      </c>
      <c r="O98" s="42">
        <f t="shared" si="6"/>
        <v>68.15</v>
      </c>
      <c r="P98" s="42">
        <f t="shared" si="7"/>
        <v>82.52273558</v>
      </c>
      <c r="Q98" s="43">
        <v>94</v>
      </c>
      <c r="R98" s="43">
        <v>82</v>
      </c>
      <c r="S98" s="38" t="s">
        <v>33</v>
      </c>
      <c r="T98" s="38">
        <v>151</v>
      </c>
      <c r="U98" s="38"/>
      <c r="V98" s="49"/>
      <c r="W98" s="45"/>
      <c r="X98" s="46"/>
    </row>
    <row r="99" customFormat="1" ht="30" customHeight="1" spans="1:24">
      <c r="A99" s="38" t="s">
        <v>29</v>
      </c>
      <c r="B99" s="39" t="s">
        <v>30</v>
      </c>
      <c r="C99" s="39">
        <v>2023</v>
      </c>
      <c r="D99" s="39" t="s">
        <v>50</v>
      </c>
      <c r="E99" s="38">
        <v>2233110002</v>
      </c>
      <c r="F99" s="38" t="s">
        <v>146</v>
      </c>
      <c r="G99" s="42">
        <v>90.21</v>
      </c>
      <c r="H99" s="42">
        <v>0</v>
      </c>
      <c r="I99" s="42">
        <f t="shared" si="4"/>
        <v>90.21</v>
      </c>
      <c r="J99" s="42">
        <v>82.4615384615385</v>
      </c>
      <c r="K99" s="42">
        <v>0</v>
      </c>
      <c r="L99" s="42">
        <f t="shared" si="5"/>
        <v>82.4615384615385</v>
      </c>
      <c r="M99" s="42">
        <v>71.4</v>
      </c>
      <c r="N99" s="42">
        <v>0</v>
      </c>
      <c r="O99" s="42">
        <f t="shared" si="6"/>
        <v>71.4</v>
      </c>
      <c r="P99" s="42">
        <f t="shared" si="7"/>
        <v>82.5176538461539</v>
      </c>
      <c r="Q99" s="43">
        <v>95</v>
      </c>
      <c r="R99" s="43">
        <v>81</v>
      </c>
      <c r="S99" s="38" t="s">
        <v>33</v>
      </c>
      <c r="T99" s="38">
        <v>151</v>
      </c>
      <c r="U99" s="38"/>
      <c r="V99" s="49"/>
      <c r="W99" s="45"/>
      <c r="X99" s="46"/>
    </row>
    <row r="100" customFormat="1" ht="30" customHeight="1" spans="1:24">
      <c r="A100" s="38" t="s">
        <v>29</v>
      </c>
      <c r="B100" s="39" t="s">
        <v>30</v>
      </c>
      <c r="C100" s="39">
        <v>2023</v>
      </c>
      <c r="D100" s="39" t="s">
        <v>39</v>
      </c>
      <c r="E100" s="38">
        <v>2315110259</v>
      </c>
      <c r="F100" s="38" t="s">
        <v>147</v>
      </c>
      <c r="G100" s="42">
        <v>89.70375</v>
      </c>
      <c r="H100" s="42">
        <v>2.15</v>
      </c>
      <c r="I100" s="42">
        <f t="shared" si="4"/>
        <v>91.85375</v>
      </c>
      <c r="J100" s="42">
        <v>82.5897435897436</v>
      </c>
      <c r="K100" s="42">
        <v>0</v>
      </c>
      <c r="L100" s="42">
        <f t="shared" si="5"/>
        <v>82.5897435897436</v>
      </c>
      <c r="M100" s="42">
        <v>63.4</v>
      </c>
      <c r="N100" s="42">
        <v>0</v>
      </c>
      <c r="O100" s="42">
        <f t="shared" si="6"/>
        <v>63.4</v>
      </c>
      <c r="P100" s="42">
        <f t="shared" si="7"/>
        <v>82.0603701923077</v>
      </c>
      <c r="Q100" s="43">
        <v>96</v>
      </c>
      <c r="R100" s="43">
        <v>80</v>
      </c>
      <c r="S100" s="38" t="s">
        <v>33</v>
      </c>
      <c r="T100" s="38">
        <v>151</v>
      </c>
      <c r="U100" s="38"/>
      <c r="V100" s="49"/>
      <c r="W100" s="45"/>
      <c r="X100" s="46"/>
    </row>
    <row r="101" customFormat="1" ht="30" customHeight="1" spans="1:24">
      <c r="A101" s="38" t="s">
        <v>29</v>
      </c>
      <c r="B101" s="39" t="s">
        <v>30</v>
      </c>
      <c r="C101" s="39">
        <v>2023</v>
      </c>
      <c r="D101" s="39" t="s">
        <v>50</v>
      </c>
      <c r="E101" s="38">
        <v>2234110002</v>
      </c>
      <c r="F101" s="38" t="s">
        <v>148</v>
      </c>
      <c r="G101" s="42">
        <v>90.71</v>
      </c>
      <c r="H101" s="42">
        <v>0.5</v>
      </c>
      <c r="I101" s="42">
        <f t="shared" si="4"/>
        <v>91.21</v>
      </c>
      <c r="J101" s="42">
        <v>82</v>
      </c>
      <c r="K101" s="42">
        <v>0</v>
      </c>
      <c r="L101" s="42">
        <f t="shared" si="5"/>
        <v>82</v>
      </c>
      <c r="M101" s="42">
        <v>68.6</v>
      </c>
      <c r="N101" s="42">
        <v>0</v>
      </c>
      <c r="O101" s="42">
        <f t="shared" si="6"/>
        <v>68.6</v>
      </c>
      <c r="P101" s="42">
        <f t="shared" si="7"/>
        <v>82.0415</v>
      </c>
      <c r="Q101" s="43">
        <v>97</v>
      </c>
      <c r="R101" s="43">
        <v>85</v>
      </c>
      <c r="S101" s="38" t="s">
        <v>33</v>
      </c>
      <c r="T101" s="38">
        <v>151</v>
      </c>
      <c r="U101" s="38"/>
      <c r="V101" s="49"/>
      <c r="W101" s="45"/>
      <c r="X101" s="46"/>
    </row>
    <row r="102" customFormat="1" ht="30" customHeight="1" spans="1:24">
      <c r="A102" s="38" t="s">
        <v>29</v>
      </c>
      <c r="B102" s="39" t="s">
        <v>30</v>
      </c>
      <c r="C102" s="39">
        <v>2023</v>
      </c>
      <c r="D102" s="39" t="s">
        <v>43</v>
      </c>
      <c r="E102" s="38">
        <v>2309110276</v>
      </c>
      <c r="F102" s="38" t="s">
        <v>149</v>
      </c>
      <c r="G102" s="42">
        <v>90.76875</v>
      </c>
      <c r="H102" s="42">
        <v>1</v>
      </c>
      <c r="I102" s="42">
        <f t="shared" si="4"/>
        <v>91.76875</v>
      </c>
      <c r="J102" s="42">
        <v>80.84615385</v>
      </c>
      <c r="K102" s="42">
        <v>0</v>
      </c>
      <c r="L102" s="42">
        <f t="shared" si="5"/>
        <v>80.84615385</v>
      </c>
      <c r="M102" s="42">
        <v>73.8</v>
      </c>
      <c r="N102" s="42">
        <v>2.5</v>
      </c>
      <c r="O102" s="42">
        <f t="shared" si="6"/>
        <v>76.3</v>
      </c>
      <c r="P102" s="42">
        <f t="shared" si="7"/>
        <v>82.0299278875</v>
      </c>
      <c r="Q102" s="43">
        <v>98</v>
      </c>
      <c r="R102" s="43">
        <v>97</v>
      </c>
      <c r="S102" s="38" t="s">
        <v>33</v>
      </c>
      <c r="T102" s="38">
        <v>151</v>
      </c>
      <c r="U102" s="38"/>
      <c r="V102" s="49"/>
      <c r="W102" s="45"/>
      <c r="X102" s="46"/>
    </row>
    <row r="103" customFormat="1" ht="30" customHeight="1" spans="1:24">
      <c r="A103" s="38" t="s">
        <v>29</v>
      </c>
      <c r="B103" s="39" t="s">
        <v>30</v>
      </c>
      <c r="C103" s="39">
        <v>2023</v>
      </c>
      <c r="D103" s="39" t="s">
        <v>50</v>
      </c>
      <c r="E103" s="38">
        <v>2231110606</v>
      </c>
      <c r="F103" s="38" t="s">
        <v>150</v>
      </c>
      <c r="G103" s="42">
        <v>90.71</v>
      </c>
      <c r="H103" s="42">
        <v>0</v>
      </c>
      <c r="I103" s="42">
        <f t="shared" si="4"/>
        <v>90.71</v>
      </c>
      <c r="J103" s="42">
        <v>80.974358974359</v>
      </c>
      <c r="K103" s="42">
        <v>0</v>
      </c>
      <c r="L103" s="42">
        <f t="shared" si="5"/>
        <v>80.974358974359</v>
      </c>
      <c r="M103" s="42">
        <v>76</v>
      </c>
      <c r="N103" s="42">
        <v>0</v>
      </c>
      <c r="O103" s="42">
        <f t="shared" si="6"/>
        <v>76</v>
      </c>
      <c r="P103" s="42">
        <f t="shared" si="7"/>
        <v>81.9372692307692</v>
      </c>
      <c r="Q103" s="43">
        <v>99</v>
      </c>
      <c r="R103" s="43">
        <v>96</v>
      </c>
      <c r="S103" s="38" t="s">
        <v>33</v>
      </c>
      <c r="T103" s="38">
        <v>151</v>
      </c>
      <c r="U103" s="38"/>
      <c r="V103" s="49"/>
      <c r="W103" s="45"/>
      <c r="X103" s="46"/>
    </row>
    <row r="104" customFormat="1" ht="30" customHeight="1" spans="1:24">
      <c r="A104" s="38" t="s">
        <v>29</v>
      </c>
      <c r="B104" s="39" t="s">
        <v>30</v>
      </c>
      <c r="C104" s="39">
        <v>2023</v>
      </c>
      <c r="D104" s="39" t="s">
        <v>43</v>
      </c>
      <c r="E104" s="38">
        <v>2215110012</v>
      </c>
      <c r="F104" s="38" t="s">
        <v>151</v>
      </c>
      <c r="G104" s="42">
        <v>91.26875</v>
      </c>
      <c r="H104" s="42">
        <v>0</v>
      </c>
      <c r="I104" s="42">
        <f t="shared" si="4"/>
        <v>91.26875</v>
      </c>
      <c r="J104" s="42">
        <v>80.15384615</v>
      </c>
      <c r="K104" s="42">
        <v>0</v>
      </c>
      <c r="L104" s="42">
        <f t="shared" si="5"/>
        <v>80.15384615</v>
      </c>
      <c r="M104" s="42">
        <v>81</v>
      </c>
      <c r="N104" s="42">
        <v>0</v>
      </c>
      <c r="O104" s="42">
        <f t="shared" si="6"/>
        <v>81</v>
      </c>
      <c r="P104" s="42">
        <f t="shared" si="7"/>
        <v>81.9056971125</v>
      </c>
      <c r="Q104" s="43">
        <v>100</v>
      </c>
      <c r="R104" s="43">
        <v>104</v>
      </c>
      <c r="S104" s="38" t="s">
        <v>33</v>
      </c>
      <c r="T104" s="38">
        <v>151</v>
      </c>
      <c r="U104" s="38"/>
      <c r="V104" s="49"/>
      <c r="W104" s="45"/>
      <c r="X104" s="46"/>
    </row>
    <row r="105" customFormat="1" ht="30" customHeight="1" spans="1:24">
      <c r="A105" s="38" t="s">
        <v>29</v>
      </c>
      <c r="B105" s="39" t="s">
        <v>30</v>
      </c>
      <c r="C105" s="39">
        <v>2023</v>
      </c>
      <c r="D105" s="39" t="s">
        <v>39</v>
      </c>
      <c r="E105" s="38">
        <v>2332110318</v>
      </c>
      <c r="F105" s="38" t="s">
        <v>152</v>
      </c>
      <c r="G105" s="42">
        <v>89.70375</v>
      </c>
      <c r="H105" s="42">
        <v>0.75</v>
      </c>
      <c r="I105" s="42">
        <f t="shared" si="4"/>
        <v>90.45375</v>
      </c>
      <c r="J105" s="42">
        <v>79</v>
      </c>
      <c r="K105" s="42">
        <v>2</v>
      </c>
      <c r="L105" s="42">
        <f t="shared" si="5"/>
        <v>81</v>
      </c>
      <c r="M105" s="42">
        <v>74.1</v>
      </c>
      <c r="N105" s="42">
        <v>0</v>
      </c>
      <c r="O105" s="42">
        <f t="shared" si="6"/>
        <v>74.1</v>
      </c>
      <c r="P105" s="42">
        <f t="shared" si="7"/>
        <v>81.7280625</v>
      </c>
      <c r="Q105" s="43">
        <v>101</v>
      </c>
      <c r="R105" s="43">
        <v>112</v>
      </c>
      <c r="S105" s="38" t="s">
        <v>33</v>
      </c>
      <c r="T105" s="38">
        <v>151</v>
      </c>
      <c r="U105" s="38"/>
      <c r="V105" s="49"/>
      <c r="W105" s="45"/>
      <c r="X105" s="46"/>
    </row>
    <row r="106" customFormat="1" ht="30" customHeight="1" spans="1:24">
      <c r="A106" s="38" t="s">
        <v>29</v>
      </c>
      <c r="B106" s="39" t="s">
        <v>30</v>
      </c>
      <c r="C106" s="39">
        <v>2023</v>
      </c>
      <c r="D106" s="39" t="s">
        <v>43</v>
      </c>
      <c r="E106" s="38">
        <v>2209110033</v>
      </c>
      <c r="F106" s="38" t="s">
        <v>153</v>
      </c>
      <c r="G106" s="42">
        <v>91.76875</v>
      </c>
      <c r="H106" s="42">
        <v>0</v>
      </c>
      <c r="I106" s="42">
        <f t="shared" si="4"/>
        <v>91.76875</v>
      </c>
      <c r="J106" s="42">
        <v>81.51282051</v>
      </c>
      <c r="K106" s="42">
        <v>0.2</v>
      </c>
      <c r="L106" s="42">
        <f t="shared" si="5"/>
        <v>81.71282051</v>
      </c>
      <c r="M106" s="42">
        <v>66.2</v>
      </c>
      <c r="N106" s="42">
        <v>0</v>
      </c>
      <c r="O106" s="42">
        <f t="shared" si="6"/>
        <v>66.2</v>
      </c>
      <c r="P106" s="42">
        <f t="shared" si="7"/>
        <v>81.6699278825</v>
      </c>
      <c r="Q106" s="43">
        <v>102</v>
      </c>
      <c r="R106" s="43">
        <v>92</v>
      </c>
      <c r="S106" s="38" t="s">
        <v>33</v>
      </c>
      <c r="T106" s="38">
        <v>151</v>
      </c>
      <c r="U106" s="38"/>
      <c r="V106" s="49"/>
      <c r="W106" s="45"/>
      <c r="X106" s="46"/>
    </row>
    <row r="107" customFormat="1" ht="30" customHeight="1" spans="1:24">
      <c r="A107" s="38" t="s">
        <v>29</v>
      </c>
      <c r="B107" s="39" t="s">
        <v>30</v>
      </c>
      <c r="C107" s="39">
        <v>2023</v>
      </c>
      <c r="D107" s="39" t="s">
        <v>50</v>
      </c>
      <c r="E107" s="38">
        <v>2309110187</v>
      </c>
      <c r="F107" s="38" t="s">
        <v>154</v>
      </c>
      <c r="G107" s="42">
        <v>94.21</v>
      </c>
      <c r="H107" s="42">
        <v>0.5</v>
      </c>
      <c r="I107" s="42">
        <f t="shared" si="4"/>
        <v>94.71</v>
      </c>
      <c r="J107" s="42">
        <v>80.1025641025641</v>
      </c>
      <c r="K107" s="42">
        <v>0</v>
      </c>
      <c r="L107" s="42">
        <f t="shared" si="5"/>
        <v>80.1025641025641</v>
      </c>
      <c r="M107" s="42">
        <v>72.6</v>
      </c>
      <c r="N107" s="42">
        <v>0</v>
      </c>
      <c r="O107" s="42">
        <f t="shared" si="6"/>
        <v>72.6</v>
      </c>
      <c r="P107" s="42">
        <f t="shared" si="7"/>
        <v>81.5434230769231</v>
      </c>
      <c r="Q107" s="43">
        <v>103</v>
      </c>
      <c r="R107" s="43">
        <v>105</v>
      </c>
      <c r="S107" s="38" t="s">
        <v>33</v>
      </c>
      <c r="T107" s="38">
        <v>151</v>
      </c>
      <c r="U107" s="38"/>
      <c r="V107" s="49"/>
      <c r="W107" s="45"/>
      <c r="X107" s="46"/>
    </row>
    <row r="108" customFormat="1" ht="30" customHeight="1" spans="1:24">
      <c r="A108" s="38" t="s">
        <v>29</v>
      </c>
      <c r="B108" s="39" t="s">
        <v>30</v>
      </c>
      <c r="C108" s="39">
        <v>2023</v>
      </c>
      <c r="D108" s="39" t="s">
        <v>43</v>
      </c>
      <c r="E108" s="38">
        <v>2309110271</v>
      </c>
      <c r="F108" s="38" t="s">
        <v>155</v>
      </c>
      <c r="G108" s="42">
        <v>93.56875</v>
      </c>
      <c r="H108" s="42">
        <v>2</v>
      </c>
      <c r="I108" s="42">
        <f t="shared" si="4"/>
        <v>95.56875</v>
      </c>
      <c r="J108" s="42">
        <v>78.69230769</v>
      </c>
      <c r="K108" s="42">
        <v>0</v>
      </c>
      <c r="L108" s="42">
        <f t="shared" si="5"/>
        <v>78.69230769</v>
      </c>
      <c r="M108" s="42">
        <v>80.15</v>
      </c>
      <c r="N108" s="42">
        <v>0</v>
      </c>
      <c r="O108" s="42">
        <f t="shared" si="6"/>
        <v>80.15</v>
      </c>
      <c r="P108" s="42">
        <f t="shared" si="7"/>
        <v>81.3695432675</v>
      </c>
      <c r="Q108" s="43">
        <v>104</v>
      </c>
      <c r="R108" s="43">
        <v>116</v>
      </c>
      <c r="S108" s="38" t="s">
        <v>33</v>
      </c>
      <c r="T108" s="38">
        <v>151</v>
      </c>
      <c r="U108" s="38"/>
      <c r="V108" s="49"/>
      <c r="W108" s="45"/>
      <c r="X108" s="46"/>
    </row>
    <row r="109" customFormat="1" ht="30" customHeight="1" spans="1:24">
      <c r="A109" s="38" t="s">
        <v>29</v>
      </c>
      <c r="B109" s="39" t="s">
        <v>30</v>
      </c>
      <c r="C109" s="39">
        <v>2023</v>
      </c>
      <c r="D109" s="39" t="s">
        <v>31</v>
      </c>
      <c r="E109" s="38">
        <v>2309110260</v>
      </c>
      <c r="F109" s="38" t="s">
        <v>156</v>
      </c>
      <c r="G109" s="42">
        <v>90.28875</v>
      </c>
      <c r="H109" s="42">
        <v>0</v>
      </c>
      <c r="I109" s="42">
        <f t="shared" si="4"/>
        <v>90.28875</v>
      </c>
      <c r="J109" s="42">
        <v>78.87179487</v>
      </c>
      <c r="K109" s="42">
        <v>0.5</v>
      </c>
      <c r="L109" s="42">
        <f t="shared" si="5"/>
        <v>79.37179487</v>
      </c>
      <c r="M109" s="42">
        <v>81</v>
      </c>
      <c r="N109" s="42">
        <v>0</v>
      </c>
      <c r="O109" s="42">
        <f t="shared" si="6"/>
        <v>81</v>
      </c>
      <c r="P109" s="42">
        <f t="shared" si="7"/>
        <v>81.1721586525</v>
      </c>
      <c r="Q109" s="43">
        <v>105</v>
      </c>
      <c r="R109" s="43">
        <v>113</v>
      </c>
      <c r="S109" s="38" t="s">
        <v>33</v>
      </c>
      <c r="T109" s="38">
        <v>151</v>
      </c>
      <c r="U109" s="38"/>
      <c r="V109" s="49"/>
      <c r="W109" s="45"/>
      <c r="X109" s="46"/>
    </row>
    <row r="110" customFormat="1" ht="30" customHeight="1" spans="1:24">
      <c r="A110" s="38" t="s">
        <v>29</v>
      </c>
      <c r="B110" s="39" t="s">
        <v>30</v>
      </c>
      <c r="C110" s="39">
        <v>2023</v>
      </c>
      <c r="D110" s="39" t="s">
        <v>50</v>
      </c>
      <c r="E110" s="38">
        <v>2309110183</v>
      </c>
      <c r="F110" s="38" t="s">
        <v>157</v>
      </c>
      <c r="G110" s="42">
        <v>90.21</v>
      </c>
      <c r="H110" s="42">
        <v>0</v>
      </c>
      <c r="I110" s="42">
        <f t="shared" si="4"/>
        <v>90.21</v>
      </c>
      <c r="J110" s="42">
        <v>79.974358974359</v>
      </c>
      <c r="K110" s="42">
        <v>0</v>
      </c>
      <c r="L110" s="42">
        <f t="shared" si="5"/>
        <v>79.974358974359</v>
      </c>
      <c r="M110" s="42">
        <v>76.2</v>
      </c>
      <c r="N110" s="42">
        <v>0</v>
      </c>
      <c r="O110" s="42">
        <f t="shared" si="6"/>
        <v>76.2</v>
      </c>
      <c r="P110" s="42">
        <f t="shared" si="7"/>
        <v>81.1322692307693</v>
      </c>
      <c r="Q110" s="43">
        <v>106</v>
      </c>
      <c r="R110" s="43">
        <v>108</v>
      </c>
      <c r="S110" s="48" t="s">
        <v>71</v>
      </c>
      <c r="T110" s="38">
        <v>151</v>
      </c>
      <c r="U110" s="38"/>
      <c r="V110" s="49"/>
      <c r="W110" s="45"/>
      <c r="X110" s="46"/>
    </row>
    <row r="111" customFormat="1" ht="30" customHeight="1" spans="1:24">
      <c r="A111" s="38" t="s">
        <v>29</v>
      </c>
      <c r="B111" s="39" t="s">
        <v>30</v>
      </c>
      <c r="C111" s="39">
        <v>2023</v>
      </c>
      <c r="D111" s="39" t="s">
        <v>31</v>
      </c>
      <c r="E111" s="38">
        <v>2315110409</v>
      </c>
      <c r="F111" s="38" t="s">
        <v>158</v>
      </c>
      <c r="G111" s="42">
        <v>90.28875</v>
      </c>
      <c r="H111" s="42">
        <v>0</v>
      </c>
      <c r="I111" s="42">
        <f t="shared" si="4"/>
        <v>90.28875</v>
      </c>
      <c r="J111" s="42">
        <v>79.71794872</v>
      </c>
      <c r="K111" s="42">
        <v>0</v>
      </c>
      <c r="L111" s="42">
        <f t="shared" si="5"/>
        <v>79.71794872</v>
      </c>
      <c r="M111" s="42">
        <v>76.3</v>
      </c>
      <c r="N111" s="42">
        <v>0</v>
      </c>
      <c r="O111" s="42">
        <f t="shared" si="6"/>
        <v>76.3</v>
      </c>
      <c r="P111" s="42">
        <f t="shared" si="7"/>
        <v>80.96177404</v>
      </c>
      <c r="Q111" s="43">
        <v>107</v>
      </c>
      <c r="R111" s="43">
        <v>110</v>
      </c>
      <c r="S111" s="38" t="s">
        <v>33</v>
      </c>
      <c r="T111" s="38">
        <v>151</v>
      </c>
      <c r="U111" s="38"/>
      <c r="V111" s="49"/>
      <c r="W111" s="45"/>
      <c r="X111" s="46"/>
    </row>
    <row r="112" customFormat="1" ht="30" customHeight="1" spans="1:24">
      <c r="A112" s="38" t="s">
        <v>29</v>
      </c>
      <c r="B112" s="39" t="s">
        <v>30</v>
      </c>
      <c r="C112" s="39">
        <v>2023</v>
      </c>
      <c r="D112" s="39" t="s">
        <v>50</v>
      </c>
      <c r="E112" s="38">
        <v>2309110012</v>
      </c>
      <c r="F112" s="38" t="s">
        <v>159</v>
      </c>
      <c r="G112" s="42">
        <v>92.71</v>
      </c>
      <c r="H112" s="42">
        <v>1.1</v>
      </c>
      <c r="I112" s="42">
        <f t="shared" si="4"/>
        <v>93.81</v>
      </c>
      <c r="J112" s="42">
        <v>78.3846153846154</v>
      </c>
      <c r="K112" s="42">
        <v>1.75</v>
      </c>
      <c r="L112" s="42">
        <f t="shared" si="5"/>
        <v>80.1346153846154</v>
      </c>
      <c r="M112" s="42">
        <v>67.65</v>
      </c>
      <c r="N112" s="42">
        <v>0</v>
      </c>
      <c r="O112" s="42">
        <f t="shared" si="6"/>
        <v>67.65</v>
      </c>
      <c r="P112" s="42">
        <f t="shared" si="7"/>
        <v>80.9374615384615</v>
      </c>
      <c r="Q112" s="43">
        <v>108</v>
      </c>
      <c r="R112" s="43">
        <v>118</v>
      </c>
      <c r="S112" s="38" t="s">
        <v>33</v>
      </c>
      <c r="T112" s="38">
        <v>151</v>
      </c>
      <c r="U112" s="38"/>
      <c r="V112" s="49"/>
      <c r="W112" s="45"/>
      <c r="X112" s="46"/>
    </row>
    <row r="113" customFormat="1" ht="30" customHeight="1" spans="1:24">
      <c r="A113" s="38" t="s">
        <v>29</v>
      </c>
      <c r="B113" s="39" t="s">
        <v>30</v>
      </c>
      <c r="C113" s="39">
        <v>2023</v>
      </c>
      <c r="D113" s="39" t="s">
        <v>50</v>
      </c>
      <c r="E113" s="38">
        <v>2309110072</v>
      </c>
      <c r="F113" s="38" t="s">
        <v>160</v>
      </c>
      <c r="G113" s="42">
        <v>89.71</v>
      </c>
      <c r="H113" s="42">
        <v>0</v>
      </c>
      <c r="I113" s="42">
        <f t="shared" si="4"/>
        <v>89.71</v>
      </c>
      <c r="J113" s="42">
        <v>80.2564102564103</v>
      </c>
      <c r="K113" s="42">
        <v>0</v>
      </c>
      <c r="L113" s="42">
        <f t="shared" si="5"/>
        <v>80.2564102564103</v>
      </c>
      <c r="M113" s="42">
        <v>71.9</v>
      </c>
      <c r="N113" s="42">
        <v>0</v>
      </c>
      <c r="O113" s="42">
        <f t="shared" si="6"/>
        <v>71.9</v>
      </c>
      <c r="P113" s="42">
        <f t="shared" si="7"/>
        <v>80.8388076923077</v>
      </c>
      <c r="Q113" s="43">
        <v>109</v>
      </c>
      <c r="R113" s="43">
        <v>102</v>
      </c>
      <c r="S113" s="38" t="s">
        <v>33</v>
      </c>
      <c r="T113" s="38">
        <v>151</v>
      </c>
      <c r="U113" s="38"/>
      <c r="V113" s="49"/>
      <c r="W113" s="45"/>
      <c r="X113" s="46"/>
    </row>
    <row r="114" customFormat="1" ht="30" customHeight="1" spans="1:24">
      <c r="A114" s="38" t="s">
        <v>29</v>
      </c>
      <c r="B114" s="39" t="s">
        <v>30</v>
      </c>
      <c r="C114" s="39">
        <v>2023</v>
      </c>
      <c r="D114" s="39" t="s">
        <v>31</v>
      </c>
      <c r="E114" s="38">
        <v>2309110236</v>
      </c>
      <c r="F114" s="38" t="s">
        <v>161</v>
      </c>
      <c r="G114" s="42">
        <v>91.28875</v>
      </c>
      <c r="H114" s="42">
        <v>0</v>
      </c>
      <c r="I114" s="42">
        <f t="shared" si="4"/>
        <v>91.28875</v>
      </c>
      <c r="J114" s="42">
        <v>80.76923077</v>
      </c>
      <c r="K114" s="42">
        <v>0.5</v>
      </c>
      <c r="L114" s="42">
        <f t="shared" si="5"/>
        <v>81.26923077</v>
      </c>
      <c r="M114" s="42">
        <v>60</v>
      </c>
      <c r="N114" s="42">
        <v>0</v>
      </c>
      <c r="O114" s="42">
        <f t="shared" si="6"/>
        <v>60</v>
      </c>
      <c r="P114" s="42">
        <f t="shared" si="7"/>
        <v>80.6452355775</v>
      </c>
      <c r="Q114" s="43">
        <v>110</v>
      </c>
      <c r="R114" s="43">
        <v>98</v>
      </c>
      <c r="S114" s="38" t="s">
        <v>33</v>
      </c>
      <c r="T114" s="38">
        <v>151</v>
      </c>
      <c r="U114" s="38"/>
      <c r="V114" s="49"/>
      <c r="W114" s="45"/>
      <c r="X114" s="46"/>
    </row>
    <row r="115" customFormat="1" ht="30" customHeight="1" spans="1:24">
      <c r="A115" s="38" t="s">
        <v>29</v>
      </c>
      <c r="B115" s="39" t="s">
        <v>30</v>
      </c>
      <c r="C115" s="39">
        <v>2023</v>
      </c>
      <c r="D115" s="39" t="s">
        <v>31</v>
      </c>
      <c r="E115" s="38">
        <v>2309110231</v>
      </c>
      <c r="F115" s="38" t="s">
        <v>162</v>
      </c>
      <c r="G115" s="42">
        <v>90.28875</v>
      </c>
      <c r="H115" s="42">
        <v>1</v>
      </c>
      <c r="I115" s="42">
        <f t="shared" si="4"/>
        <v>91.28875</v>
      </c>
      <c r="J115" s="42">
        <v>80.38461538</v>
      </c>
      <c r="K115" s="42">
        <v>0</v>
      </c>
      <c r="L115" s="42">
        <f t="shared" si="5"/>
        <v>80.38461538</v>
      </c>
      <c r="M115" s="42">
        <v>65.95</v>
      </c>
      <c r="N115" s="42">
        <v>0</v>
      </c>
      <c r="O115" s="42">
        <f t="shared" si="6"/>
        <v>65.95</v>
      </c>
      <c r="P115" s="42">
        <f t="shared" si="7"/>
        <v>80.576774035</v>
      </c>
      <c r="Q115" s="43">
        <v>111</v>
      </c>
      <c r="R115" s="43">
        <v>101</v>
      </c>
      <c r="S115" s="38" t="s">
        <v>33</v>
      </c>
      <c r="T115" s="38">
        <v>151</v>
      </c>
      <c r="U115" s="38"/>
      <c r="V115" s="49"/>
      <c r="W115" s="45"/>
      <c r="X115" s="46"/>
    </row>
    <row r="116" customFormat="1" ht="30" customHeight="1" spans="1:24">
      <c r="A116" s="38" t="s">
        <v>29</v>
      </c>
      <c r="B116" s="39" t="s">
        <v>30</v>
      </c>
      <c r="C116" s="39">
        <v>2023</v>
      </c>
      <c r="D116" s="39" t="s">
        <v>31</v>
      </c>
      <c r="E116" s="38">
        <v>2309110258</v>
      </c>
      <c r="F116" s="38" t="s">
        <v>163</v>
      </c>
      <c r="G116" s="42">
        <v>88.28875</v>
      </c>
      <c r="H116" s="42">
        <v>1</v>
      </c>
      <c r="I116" s="42">
        <f t="shared" si="4"/>
        <v>89.28875</v>
      </c>
      <c r="J116" s="42">
        <v>83.38461538</v>
      </c>
      <c r="K116" s="42">
        <v>0</v>
      </c>
      <c r="L116" s="42">
        <f t="shared" si="5"/>
        <v>83.38461538</v>
      </c>
      <c r="M116" s="42">
        <v>46.2</v>
      </c>
      <c r="N116" s="42">
        <v>0</v>
      </c>
      <c r="O116" s="42">
        <f t="shared" si="6"/>
        <v>46.2</v>
      </c>
      <c r="P116" s="42">
        <f t="shared" si="7"/>
        <v>80.551774035</v>
      </c>
      <c r="Q116" s="43">
        <v>112</v>
      </c>
      <c r="R116" s="43">
        <v>71</v>
      </c>
      <c r="S116" s="38" t="s">
        <v>33</v>
      </c>
      <c r="T116" s="38">
        <v>151</v>
      </c>
      <c r="U116" s="38"/>
      <c r="V116" s="46"/>
      <c r="W116" s="45"/>
      <c r="X116" s="46"/>
    </row>
    <row r="117" customFormat="1" ht="30" customHeight="1" spans="1:24">
      <c r="A117" s="38" t="s">
        <v>29</v>
      </c>
      <c r="B117" s="39" t="s">
        <v>30</v>
      </c>
      <c r="C117" s="39">
        <v>2023</v>
      </c>
      <c r="D117" s="39" t="s">
        <v>39</v>
      </c>
      <c r="E117" s="38">
        <v>2309110226</v>
      </c>
      <c r="F117" s="38" t="s">
        <v>164</v>
      </c>
      <c r="G117" s="42">
        <v>87.20375</v>
      </c>
      <c r="H117" s="42">
        <v>0</v>
      </c>
      <c r="I117" s="42">
        <f t="shared" si="4"/>
        <v>87.20375</v>
      </c>
      <c r="J117" s="42">
        <v>81.974358974359</v>
      </c>
      <c r="K117" s="42">
        <v>0</v>
      </c>
      <c r="L117" s="42">
        <f t="shared" si="5"/>
        <v>81.974358974359</v>
      </c>
      <c r="M117" s="42">
        <v>59.3</v>
      </c>
      <c r="N117" s="42">
        <v>0</v>
      </c>
      <c r="O117" s="42">
        <f t="shared" si="6"/>
        <v>59.3</v>
      </c>
      <c r="P117" s="42">
        <f t="shared" si="7"/>
        <v>80.4913317307692</v>
      </c>
      <c r="Q117" s="43">
        <v>113</v>
      </c>
      <c r="R117" s="43">
        <v>86</v>
      </c>
      <c r="S117" s="38" t="s">
        <v>33</v>
      </c>
      <c r="T117" s="38">
        <v>151</v>
      </c>
      <c r="U117" s="38"/>
      <c r="V117" s="46"/>
      <c r="W117" s="45"/>
      <c r="X117" s="46"/>
    </row>
    <row r="118" customFormat="1" ht="30" customHeight="1" spans="1:24">
      <c r="A118" s="38" t="s">
        <v>29</v>
      </c>
      <c r="B118" s="39" t="s">
        <v>30</v>
      </c>
      <c r="C118" s="39">
        <v>2023</v>
      </c>
      <c r="D118" s="39" t="s">
        <v>50</v>
      </c>
      <c r="E118" s="38">
        <v>2306110004</v>
      </c>
      <c r="F118" s="38" t="s">
        <v>165</v>
      </c>
      <c r="G118" s="42">
        <v>90.21</v>
      </c>
      <c r="H118" s="42">
        <v>0</v>
      </c>
      <c r="I118" s="42">
        <f t="shared" si="4"/>
        <v>90.21</v>
      </c>
      <c r="J118" s="42">
        <v>78.1282051282051</v>
      </c>
      <c r="K118" s="42">
        <v>0</v>
      </c>
      <c r="L118" s="42">
        <f t="shared" si="5"/>
        <v>78.1282051282051</v>
      </c>
      <c r="M118" s="42">
        <v>82.9</v>
      </c>
      <c r="N118" s="42">
        <v>0</v>
      </c>
      <c r="O118" s="42">
        <f t="shared" si="6"/>
        <v>82.9</v>
      </c>
      <c r="P118" s="42">
        <f t="shared" si="7"/>
        <v>80.4176538461538</v>
      </c>
      <c r="Q118" s="43">
        <v>114</v>
      </c>
      <c r="R118" s="43">
        <v>120</v>
      </c>
      <c r="S118" s="38" t="s">
        <v>33</v>
      </c>
      <c r="T118" s="38">
        <v>151</v>
      </c>
      <c r="U118" s="38"/>
      <c r="V118" s="46"/>
      <c r="W118" s="45"/>
      <c r="X118" s="46"/>
    </row>
    <row r="119" customFormat="1" ht="30" customHeight="1" spans="1:24">
      <c r="A119" s="38" t="s">
        <v>29</v>
      </c>
      <c r="B119" s="39" t="s">
        <v>30</v>
      </c>
      <c r="C119" s="39">
        <v>2023</v>
      </c>
      <c r="D119" s="39" t="s">
        <v>50</v>
      </c>
      <c r="E119" s="38">
        <v>2309110164</v>
      </c>
      <c r="F119" s="38" t="s">
        <v>166</v>
      </c>
      <c r="G119" s="42">
        <v>90.21</v>
      </c>
      <c r="H119" s="42">
        <v>1.95</v>
      </c>
      <c r="I119" s="42">
        <f t="shared" si="4"/>
        <v>92.16</v>
      </c>
      <c r="J119" s="42">
        <v>80.2564102564103</v>
      </c>
      <c r="K119" s="42">
        <v>0</v>
      </c>
      <c r="L119" s="42">
        <f t="shared" si="5"/>
        <v>80.2564102564103</v>
      </c>
      <c r="M119" s="42">
        <v>62.95</v>
      </c>
      <c r="N119" s="42">
        <v>0</v>
      </c>
      <c r="O119" s="42">
        <f t="shared" si="6"/>
        <v>62.95</v>
      </c>
      <c r="P119" s="42">
        <f t="shared" si="7"/>
        <v>80.3113076923077</v>
      </c>
      <c r="Q119" s="43">
        <v>115</v>
      </c>
      <c r="R119" s="43">
        <v>103</v>
      </c>
      <c r="S119" s="38" t="s">
        <v>33</v>
      </c>
      <c r="T119" s="38">
        <v>151</v>
      </c>
      <c r="U119" s="38"/>
      <c r="V119" s="46"/>
      <c r="W119" s="45"/>
      <c r="X119" s="46"/>
    </row>
    <row r="120" customFormat="1" ht="30" customHeight="1" spans="1:24">
      <c r="A120" s="38" t="s">
        <v>29</v>
      </c>
      <c r="B120" s="39" t="s">
        <v>30</v>
      </c>
      <c r="C120" s="39">
        <v>2023</v>
      </c>
      <c r="D120" s="39" t="s">
        <v>43</v>
      </c>
      <c r="E120" s="38">
        <v>2223110181</v>
      </c>
      <c r="F120" s="38" t="s">
        <v>167</v>
      </c>
      <c r="G120" s="42">
        <v>90.76875</v>
      </c>
      <c r="H120" s="42">
        <v>0</v>
      </c>
      <c r="I120" s="42">
        <f t="shared" si="4"/>
        <v>90.76875</v>
      </c>
      <c r="J120" s="42">
        <v>79.97435897</v>
      </c>
      <c r="K120" s="42">
        <v>0</v>
      </c>
      <c r="L120" s="42">
        <f t="shared" si="5"/>
        <v>79.97435897</v>
      </c>
      <c r="M120" s="42">
        <v>65.9</v>
      </c>
      <c r="N120" s="42">
        <v>0</v>
      </c>
      <c r="O120" s="42">
        <f t="shared" si="6"/>
        <v>65.9</v>
      </c>
      <c r="P120" s="42">
        <f t="shared" si="7"/>
        <v>80.1860817275</v>
      </c>
      <c r="Q120" s="43">
        <v>116</v>
      </c>
      <c r="R120" s="43">
        <v>109</v>
      </c>
      <c r="S120" s="38" t="s">
        <v>33</v>
      </c>
      <c r="T120" s="38">
        <v>151</v>
      </c>
      <c r="U120" s="38"/>
      <c r="V120" s="46"/>
      <c r="W120" s="45"/>
      <c r="X120" s="46"/>
    </row>
    <row r="121" customFormat="1" ht="30" customHeight="1" spans="1:24">
      <c r="A121" s="38" t="s">
        <v>29</v>
      </c>
      <c r="B121" s="39" t="s">
        <v>30</v>
      </c>
      <c r="C121" s="39">
        <v>2023</v>
      </c>
      <c r="D121" s="39" t="s">
        <v>43</v>
      </c>
      <c r="E121" s="38">
        <v>2309110275</v>
      </c>
      <c r="F121" s="38" t="s">
        <v>168</v>
      </c>
      <c r="G121" s="42">
        <v>90.76875</v>
      </c>
      <c r="H121" s="42">
        <v>0</v>
      </c>
      <c r="I121" s="42">
        <f t="shared" si="4"/>
        <v>90.76875</v>
      </c>
      <c r="J121" s="42">
        <v>77.87179487</v>
      </c>
      <c r="K121" s="42">
        <v>0</v>
      </c>
      <c r="L121" s="42">
        <f t="shared" si="5"/>
        <v>77.87179487</v>
      </c>
      <c r="M121" s="42">
        <v>81.4</v>
      </c>
      <c r="N121" s="42">
        <v>0</v>
      </c>
      <c r="O121" s="42">
        <f t="shared" si="6"/>
        <v>81.4</v>
      </c>
      <c r="P121" s="42">
        <f t="shared" si="7"/>
        <v>80.1591586525</v>
      </c>
      <c r="Q121" s="43">
        <v>117</v>
      </c>
      <c r="R121" s="43">
        <v>123</v>
      </c>
      <c r="S121" s="48" t="s">
        <v>71</v>
      </c>
      <c r="T121" s="38">
        <v>151</v>
      </c>
      <c r="U121" s="38"/>
      <c r="V121" s="46"/>
      <c r="W121" s="45"/>
      <c r="X121" s="46"/>
    </row>
    <row r="122" customFormat="1" ht="30" customHeight="1" spans="1:24">
      <c r="A122" s="38" t="s">
        <v>29</v>
      </c>
      <c r="B122" s="39" t="s">
        <v>30</v>
      </c>
      <c r="C122" s="39">
        <v>2023</v>
      </c>
      <c r="D122" s="39" t="s">
        <v>39</v>
      </c>
      <c r="E122" s="38">
        <v>2309110217</v>
      </c>
      <c r="F122" s="38" t="s">
        <v>169</v>
      </c>
      <c r="G122" s="42">
        <v>90.20375</v>
      </c>
      <c r="H122" s="42">
        <v>1.75</v>
      </c>
      <c r="I122" s="42">
        <f t="shared" si="4"/>
        <v>91.95375</v>
      </c>
      <c r="J122" s="42">
        <v>78.1282051282051</v>
      </c>
      <c r="K122" s="42">
        <v>0</v>
      </c>
      <c r="L122" s="42">
        <f t="shared" si="5"/>
        <v>78.1282051282051</v>
      </c>
      <c r="M122" s="42">
        <v>76.8</v>
      </c>
      <c r="N122" s="42">
        <v>0</v>
      </c>
      <c r="O122" s="42">
        <f t="shared" si="6"/>
        <v>76.8</v>
      </c>
      <c r="P122" s="42">
        <f t="shared" si="7"/>
        <v>80.0692163461538</v>
      </c>
      <c r="Q122" s="43">
        <v>118</v>
      </c>
      <c r="R122" s="43">
        <v>119</v>
      </c>
      <c r="S122" s="38" t="s">
        <v>33</v>
      </c>
      <c r="T122" s="38">
        <v>151</v>
      </c>
      <c r="U122" s="38"/>
      <c r="V122" s="46"/>
      <c r="W122" s="45"/>
      <c r="X122" s="46"/>
    </row>
    <row r="123" customFormat="1" ht="30" customHeight="1" spans="1:24">
      <c r="A123" s="38" t="s">
        <v>29</v>
      </c>
      <c r="B123" s="39" t="s">
        <v>30</v>
      </c>
      <c r="C123" s="39">
        <v>2023</v>
      </c>
      <c r="D123" s="39" t="s">
        <v>50</v>
      </c>
      <c r="E123" s="38">
        <v>2309110186</v>
      </c>
      <c r="F123" s="38" t="s">
        <v>170</v>
      </c>
      <c r="G123" s="42">
        <v>90.21</v>
      </c>
      <c r="H123" s="42">
        <v>0</v>
      </c>
      <c r="I123" s="42">
        <f t="shared" si="4"/>
        <v>90.21</v>
      </c>
      <c r="J123" s="42">
        <v>76.6410256410256</v>
      </c>
      <c r="K123" s="42">
        <v>0</v>
      </c>
      <c r="L123" s="42">
        <f t="shared" si="5"/>
        <v>76.6410256410256</v>
      </c>
      <c r="M123" s="42">
        <v>87.55</v>
      </c>
      <c r="N123" s="42">
        <v>0</v>
      </c>
      <c r="O123" s="42">
        <f t="shared" si="6"/>
        <v>87.55</v>
      </c>
      <c r="P123" s="42">
        <f t="shared" si="7"/>
        <v>79.7672692307692</v>
      </c>
      <c r="Q123" s="43">
        <v>119</v>
      </c>
      <c r="R123" s="43">
        <v>133</v>
      </c>
      <c r="S123" s="38" t="s">
        <v>33</v>
      </c>
      <c r="T123" s="38">
        <v>151</v>
      </c>
      <c r="U123" s="38"/>
      <c r="V123" s="46"/>
      <c r="W123" s="45"/>
      <c r="X123" s="46"/>
    </row>
    <row r="124" customFormat="1" ht="30" customHeight="1" spans="1:24">
      <c r="A124" s="38" t="s">
        <v>29</v>
      </c>
      <c r="B124" s="39" t="s">
        <v>30</v>
      </c>
      <c r="C124" s="39">
        <v>2023</v>
      </c>
      <c r="D124" s="39" t="s">
        <v>39</v>
      </c>
      <c r="E124" s="38">
        <v>2223110133</v>
      </c>
      <c r="F124" s="38" t="s">
        <v>171</v>
      </c>
      <c r="G124" s="42">
        <v>89.70375</v>
      </c>
      <c r="H124" s="42">
        <v>0.75</v>
      </c>
      <c r="I124" s="42">
        <f t="shared" si="4"/>
        <v>90.45375</v>
      </c>
      <c r="J124" s="42">
        <v>77.8</v>
      </c>
      <c r="K124" s="42">
        <v>0.5</v>
      </c>
      <c r="L124" s="42">
        <f t="shared" si="5"/>
        <v>78.3</v>
      </c>
      <c r="M124" s="42">
        <v>74.4</v>
      </c>
      <c r="N124" s="42">
        <v>0</v>
      </c>
      <c r="O124" s="42">
        <f t="shared" si="6"/>
        <v>74.4</v>
      </c>
      <c r="P124" s="42">
        <f t="shared" si="7"/>
        <v>79.7330625</v>
      </c>
      <c r="Q124" s="43">
        <v>120</v>
      </c>
      <c r="R124" s="43">
        <v>124</v>
      </c>
      <c r="S124" s="38" t="s">
        <v>33</v>
      </c>
      <c r="T124" s="38">
        <v>151</v>
      </c>
      <c r="U124" s="38"/>
      <c r="V124" s="46"/>
      <c r="W124" s="45"/>
      <c r="X124" s="46"/>
    </row>
    <row r="125" customFormat="1" ht="30" customHeight="1" spans="1:24">
      <c r="A125" s="38" t="s">
        <v>29</v>
      </c>
      <c r="B125" s="39" t="s">
        <v>30</v>
      </c>
      <c r="C125" s="39">
        <v>2023</v>
      </c>
      <c r="D125" s="39" t="s">
        <v>31</v>
      </c>
      <c r="E125" s="38">
        <v>2309110235</v>
      </c>
      <c r="F125" s="38" t="s">
        <v>172</v>
      </c>
      <c r="G125" s="42">
        <v>91.78875</v>
      </c>
      <c r="H125" s="42">
        <v>1.7</v>
      </c>
      <c r="I125" s="42">
        <f t="shared" si="4"/>
        <v>93.48875</v>
      </c>
      <c r="J125" s="42">
        <v>76.20512821</v>
      </c>
      <c r="K125" s="42">
        <v>0</v>
      </c>
      <c r="L125" s="42">
        <f t="shared" si="5"/>
        <v>76.20512821</v>
      </c>
      <c r="M125" s="42">
        <v>82.3</v>
      </c>
      <c r="N125" s="42">
        <v>0</v>
      </c>
      <c r="O125" s="42">
        <f t="shared" si="6"/>
        <v>82.3</v>
      </c>
      <c r="P125" s="42">
        <f t="shared" si="7"/>
        <v>79.4071586575</v>
      </c>
      <c r="Q125" s="43">
        <v>121</v>
      </c>
      <c r="R125" s="43">
        <v>139</v>
      </c>
      <c r="S125" s="38" t="s">
        <v>33</v>
      </c>
      <c r="T125" s="38">
        <v>151</v>
      </c>
      <c r="U125" s="38"/>
      <c r="V125" s="46"/>
      <c r="W125" s="45"/>
      <c r="X125" s="46"/>
    </row>
    <row r="126" customFormat="1" ht="30" customHeight="1" spans="1:24">
      <c r="A126" s="38" t="s">
        <v>29</v>
      </c>
      <c r="B126" s="39" t="s">
        <v>30</v>
      </c>
      <c r="C126" s="39">
        <v>2023</v>
      </c>
      <c r="D126" s="39" t="s">
        <v>50</v>
      </c>
      <c r="E126" s="38">
        <v>2309110185</v>
      </c>
      <c r="F126" s="38" t="s">
        <v>173</v>
      </c>
      <c r="G126" s="42">
        <v>91.21</v>
      </c>
      <c r="H126" s="42">
        <v>0</v>
      </c>
      <c r="I126" s="42">
        <f t="shared" si="4"/>
        <v>91.21</v>
      </c>
      <c r="J126" s="42">
        <v>78.7179487179487</v>
      </c>
      <c r="K126" s="42">
        <v>0</v>
      </c>
      <c r="L126" s="42">
        <f t="shared" si="5"/>
        <v>78.7179487179487</v>
      </c>
      <c r="M126" s="42">
        <v>65.75</v>
      </c>
      <c r="N126" s="42">
        <v>0</v>
      </c>
      <c r="O126" s="42">
        <f t="shared" si="6"/>
        <v>65.75</v>
      </c>
      <c r="P126" s="42">
        <f t="shared" si="7"/>
        <v>79.2949615384615</v>
      </c>
      <c r="Q126" s="43">
        <v>122</v>
      </c>
      <c r="R126" s="43">
        <v>115</v>
      </c>
      <c r="S126" s="38" t="s">
        <v>33</v>
      </c>
      <c r="T126" s="38">
        <v>151</v>
      </c>
      <c r="U126" s="38"/>
      <c r="V126" s="46"/>
      <c r="W126" s="45"/>
      <c r="X126" s="46"/>
    </row>
    <row r="127" customFormat="1" ht="30" customHeight="1" spans="1:24">
      <c r="A127" s="38" t="s">
        <v>29</v>
      </c>
      <c r="B127" s="39" t="s">
        <v>30</v>
      </c>
      <c r="C127" s="39">
        <v>2023</v>
      </c>
      <c r="D127" s="39" t="s">
        <v>50</v>
      </c>
      <c r="E127" s="38">
        <v>2309110195</v>
      </c>
      <c r="F127" s="38" t="s">
        <v>174</v>
      </c>
      <c r="G127" s="42">
        <v>90.21</v>
      </c>
      <c r="H127" s="42">
        <v>0</v>
      </c>
      <c r="I127" s="42">
        <f t="shared" si="4"/>
        <v>90.21</v>
      </c>
      <c r="J127" s="42">
        <v>77.9230769230769</v>
      </c>
      <c r="K127" s="42">
        <v>0</v>
      </c>
      <c r="L127" s="42">
        <f t="shared" si="5"/>
        <v>77.9230769230769</v>
      </c>
      <c r="M127" s="42">
        <v>72.1</v>
      </c>
      <c r="N127" s="42">
        <v>0</v>
      </c>
      <c r="O127" s="42">
        <f t="shared" si="6"/>
        <v>72.1</v>
      </c>
      <c r="P127" s="42">
        <f t="shared" si="7"/>
        <v>79.1838076923077</v>
      </c>
      <c r="Q127" s="43">
        <v>123</v>
      </c>
      <c r="R127" s="43">
        <v>122</v>
      </c>
      <c r="S127" s="38" t="s">
        <v>33</v>
      </c>
      <c r="T127" s="38">
        <v>151</v>
      </c>
      <c r="U127" s="38"/>
      <c r="V127" s="46"/>
      <c r="W127" s="45"/>
      <c r="X127" s="46"/>
    </row>
    <row r="128" customFormat="1" ht="30" customHeight="1" spans="1:24">
      <c r="A128" s="38" t="s">
        <v>29</v>
      </c>
      <c r="B128" s="39" t="s">
        <v>30</v>
      </c>
      <c r="C128" s="39">
        <v>2023</v>
      </c>
      <c r="D128" s="39" t="s">
        <v>31</v>
      </c>
      <c r="E128" s="38">
        <v>2223110164</v>
      </c>
      <c r="F128" s="38" t="s">
        <v>175</v>
      </c>
      <c r="G128" s="42">
        <v>88.78875</v>
      </c>
      <c r="H128" s="42">
        <v>0</v>
      </c>
      <c r="I128" s="42">
        <f t="shared" si="4"/>
        <v>88.78875</v>
      </c>
      <c r="J128" s="42">
        <v>77.73170732</v>
      </c>
      <c r="K128" s="42">
        <v>0</v>
      </c>
      <c r="L128" s="42">
        <f t="shared" si="5"/>
        <v>77.73170732</v>
      </c>
      <c r="M128" s="42">
        <v>73.7</v>
      </c>
      <c r="N128" s="42">
        <v>0</v>
      </c>
      <c r="O128" s="42">
        <f t="shared" si="6"/>
        <v>73.7</v>
      </c>
      <c r="P128" s="42">
        <f t="shared" si="7"/>
        <v>78.98709299</v>
      </c>
      <c r="Q128" s="43">
        <v>124</v>
      </c>
      <c r="R128" s="43">
        <v>125</v>
      </c>
      <c r="S128" s="48" t="s">
        <v>71</v>
      </c>
      <c r="T128" s="38">
        <v>151</v>
      </c>
      <c r="U128" s="38"/>
      <c r="V128" s="46"/>
      <c r="W128" s="45"/>
      <c r="X128" s="46"/>
    </row>
    <row r="129" customFormat="1" ht="30" customHeight="1" spans="1:24">
      <c r="A129" s="38" t="s">
        <v>29</v>
      </c>
      <c r="B129" s="39" t="s">
        <v>30</v>
      </c>
      <c r="C129" s="39">
        <v>2023</v>
      </c>
      <c r="D129" s="39" t="s">
        <v>39</v>
      </c>
      <c r="E129" s="38">
        <v>2309110225</v>
      </c>
      <c r="F129" s="38" t="s">
        <v>176</v>
      </c>
      <c r="G129" s="42">
        <v>89.70375</v>
      </c>
      <c r="H129" s="42">
        <v>0</v>
      </c>
      <c r="I129" s="42">
        <f t="shared" si="4"/>
        <v>89.70375</v>
      </c>
      <c r="J129" s="42">
        <v>77.2820512820513</v>
      </c>
      <c r="K129" s="42">
        <v>0</v>
      </c>
      <c r="L129" s="42">
        <f t="shared" si="5"/>
        <v>77.2820512820513</v>
      </c>
      <c r="M129" s="42">
        <v>72.3</v>
      </c>
      <c r="N129" s="42">
        <v>0</v>
      </c>
      <c r="O129" s="42">
        <f t="shared" si="6"/>
        <v>72.3</v>
      </c>
      <c r="P129" s="42">
        <f t="shared" si="7"/>
        <v>78.6471009615385</v>
      </c>
      <c r="Q129" s="43">
        <v>125</v>
      </c>
      <c r="R129" s="43">
        <v>128</v>
      </c>
      <c r="S129" s="38" t="s">
        <v>33</v>
      </c>
      <c r="T129" s="38">
        <v>151</v>
      </c>
      <c r="U129" s="38"/>
      <c r="V129" s="46"/>
      <c r="W129" s="45"/>
      <c r="X129" s="46"/>
    </row>
    <row r="130" customFormat="1" ht="30" customHeight="1" spans="1:24">
      <c r="A130" s="38" t="s">
        <v>29</v>
      </c>
      <c r="B130" s="39" t="s">
        <v>30</v>
      </c>
      <c r="C130" s="39">
        <v>2023</v>
      </c>
      <c r="D130" s="39" t="s">
        <v>50</v>
      </c>
      <c r="E130" s="38">
        <v>2309110166</v>
      </c>
      <c r="F130" s="38" t="s">
        <v>177</v>
      </c>
      <c r="G130" s="42">
        <v>89.71</v>
      </c>
      <c r="H130" s="42">
        <v>0</v>
      </c>
      <c r="I130" s="42">
        <f t="shared" si="4"/>
        <v>89.71</v>
      </c>
      <c r="J130" s="42">
        <v>79.4358974358974</v>
      </c>
      <c r="K130" s="42">
        <v>0</v>
      </c>
      <c r="L130" s="42">
        <f t="shared" si="5"/>
        <v>79.4358974358974</v>
      </c>
      <c r="M130" s="42">
        <v>55.55</v>
      </c>
      <c r="N130" s="42">
        <v>0</v>
      </c>
      <c r="O130" s="42">
        <f t="shared" si="6"/>
        <v>55.55</v>
      </c>
      <c r="P130" s="42">
        <f t="shared" si="7"/>
        <v>78.588423076923</v>
      </c>
      <c r="Q130" s="43">
        <v>126</v>
      </c>
      <c r="R130" s="43">
        <v>111</v>
      </c>
      <c r="S130" s="38" t="s">
        <v>33</v>
      </c>
      <c r="T130" s="38">
        <v>151</v>
      </c>
      <c r="U130" s="38"/>
      <c r="V130" s="39"/>
      <c r="W130" s="45"/>
      <c r="X130" s="46"/>
    </row>
    <row r="131" customFormat="1" ht="30" customHeight="1" spans="1:24">
      <c r="A131" s="38" t="s">
        <v>29</v>
      </c>
      <c r="B131" s="39" t="s">
        <v>30</v>
      </c>
      <c r="C131" s="39">
        <v>2023</v>
      </c>
      <c r="D131" s="39" t="s">
        <v>43</v>
      </c>
      <c r="E131" s="38">
        <v>2309110299</v>
      </c>
      <c r="F131" s="38" t="s">
        <v>178</v>
      </c>
      <c r="G131" s="42">
        <v>89.76875</v>
      </c>
      <c r="H131" s="42">
        <v>1</v>
      </c>
      <c r="I131" s="42">
        <f t="shared" si="4"/>
        <v>90.76875</v>
      </c>
      <c r="J131" s="42">
        <v>74.8974359</v>
      </c>
      <c r="K131" s="42">
        <v>2</v>
      </c>
      <c r="L131" s="42">
        <f t="shared" si="5"/>
        <v>76.8974359</v>
      </c>
      <c r="M131" s="42">
        <v>70.2</v>
      </c>
      <c r="N131" s="42">
        <v>0</v>
      </c>
      <c r="O131" s="42">
        <f t="shared" si="6"/>
        <v>70.2</v>
      </c>
      <c r="P131" s="42">
        <f t="shared" si="7"/>
        <v>78.308389425</v>
      </c>
      <c r="Q131" s="43">
        <v>127</v>
      </c>
      <c r="R131" s="43">
        <v>145</v>
      </c>
      <c r="S131" s="48" t="s">
        <v>71</v>
      </c>
      <c r="T131" s="38">
        <v>151</v>
      </c>
      <c r="U131" s="38"/>
      <c r="V131" s="39"/>
      <c r="W131" s="45"/>
      <c r="X131" s="46"/>
    </row>
    <row r="132" customFormat="1" ht="30" customHeight="1" spans="1:24">
      <c r="A132" s="38" t="s">
        <v>29</v>
      </c>
      <c r="B132" s="39" t="s">
        <v>30</v>
      </c>
      <c r="C132" s="39">
        <v>2023</v>
      </c>
      <c r="D132" s="39" t="s">
        <v>31</v>
      </c>
      <c r="E132" s="38">
        <v>2309110265</v>
      </c>
      <c r="F132" s="38" t="s">
        <v>179</v>
      </c>
      <c r="G132" s="42">
        <v>90.28875</v>
      </c>
      <c r="H132" s="42">
        <v>0</v>
      </c>
      <c r="I132" s="42">
        <f t="shared" si="4"/>
        <v>90.28875</v>
      </c>
      <c r="J132" s="42">
        <v>76.87179487</v>
      </c>
      <c r="K132" s="42">
        <v>0</v>
      </c>
      <c r="L132" s="42">
        <f t="shared" si="5"/>
        <v>76.87179487</v>
      </c>
      <c r="M132" s="42">
        <v>70.95</v>
      </c>
      <c r="N132" s="42">
        <v>0</v>
      </c>
      <c r="O132" s="42">
        <f t="shared" si="6"/>
        <v>70.95</v>
      </c>
      <c r="P132" s="42">
        <f t="shared" si="7"/>
        <v>78.2921586525</v>
      </c>
      <c r="Q132" s="43">
        <v>128</v>
      </c>
      <c r="R132" s="43">
        <v>132</v>
      </c>
      <c r="S132" s="38" t="s">
        <v>33</v>
      </c>
      <c r="T132" s="38">
        <v>151</v>
      </c>
      <c r="U132" s="38"/>
      <c r="V132" s="39"/>
      <c r="W132" s="45"/>
      <c r="X132" s="46"/>
    </row>
    <row r="133" customFormat="1" ht="30" customHeight="1" spans="1:24">
      <c r="A133" s="38" t="s">
        <v>29</v>
      </c>
      <c r="B133" s="39" t="s">
        <v>30</v>
      </c>
      <c r="C133" s="39">
        <v>2023</v>
      </c>
      <c r="D133" s="39" t="s">
        <v>31</v>
      </c>
      <c r="E133" s="38">
        <v>2309110261</v>
      </c>
      <c r="F133" s="38" t="s">
        <v>180</v>
      </c>
      <c r="G133" s="42">
        <v>88.28875</v>
      </c>
      <c r="H133" s="42">
        <v>0</v>
      </c>
      <c r="I133" s="42">
        <f t="shared" ref="I133:I155" si="8">MIN(G133+H133,100)</f>
        <v>88.28875</v>
      </c>
      <c r="J133" s="42">
        <v>78.74358974</v>
      </c>
      <c r="K133" s="42">
        <v>0</v>
      </c>
      <c r="L133" s="42">
        <f t="shared" ref="L133:L155" si="9">MIN(J133+K133,100)</f>
        <v>78.74358974</v>
      </c>
      <c r="M133" s="42">
        <v>59.8</v>
      </c>
      <c r="N133" s="42">
        <v>0</v>
      </c>
      <c r="O133" s="42">
        <f t="shared" ref="O133:O155" si="10">M133+N133</f>
        <v>59.8</v>
      </c>
      <c r="P133" s="42">
        <f t="shared" ref="P133:P155" si="11">I133*0.15+L133*0.75+O133*0.1</f>
        <v>78.281004805</v>
      </c>
      <c r="Q133" s="43">
        <v>129</v>
      </c>
      <c r="R133" s="43">
        <v>114</v>
      </c>
      <c r="S133" s="38" t="s">
        <v>33</v>
      </c>
      <c r="T133" s="38">
        <v>151</v>
      </c>
      <c r="U133" s="38"/>
      <c r="V133" s="39"/>
      <c r="W133" s="45"/>
      <c r="X133" s="46"/>
    </row>
    <row r="134" customFormat="1" ht="30" customHeight="1" spans="1:24">
      <c r="A134" s="38" t="s">
        <v>29</v>
      </c>
      <c r="B134" s="39" t="s">
        <v>30</v>
      </c>
      <c r="C134" s="39">
        <v>2023</v>
      </c>
      <c r="D134" s="39" t="s">
        <v>39</v>
      </c>
      <c r="E134" s="38">
        <v>2309110206</v>
      </c>
      <c r="F134" s="38" t="s">
        <v>181</v>
      </c>
      <c r="G134" s="42">
        <v>90.70375</v>
      </c>
      <c r="H134" s="42">
        <v>0.75</v>
      </c>
      <c r="I134" s="42">
        <f t="shared" si="8"/>
        <v>91.45375</v>
      </c>
      <c r="J134" s="42">
        <v>75.8461538461538</v>
      </c>
      <c r="K134" s="42">
        <v>1.6</v>
      </c>
      <c r="L134" s="42">
        <f t="shared" si="9"/>
        <v>77.4461538461538</v>
      </c>
      <c r="M134" s="42">
        <v>63.7</v>
      </c>
      <c r="N134" s="42">
        <v>0</v>
      </c>
      <c r="O134" s="42">
        <f t="shared" si="10"/>
        <v>63.7</v>
      </c>
      <c r="P134" s="42">
        <f t="shared" si="11"/>
        <v>78.1726778846154</v>
      </c>
      <c r="Q134" s="43">
        <v>130</v>
      </c>
      <c r="R134" s="43">
        <v>140</v>
      </c>
      <c r="S134" s="48" t="s">
        <v>71</v>
      </c>
      <c r="T134" s="38">
        <v>151</v>
      </c>
      <c r="U134" s="38"/>
      <c r="V134" s="39"/>
      <c r="W134" s="45"/>
      <c r="X134" s="46"/>
    </row>
    <row r="135" customFormat="1" ht="30" customHeight="1" spans="1:24">
      <c r="A135" s="38" t="s">
        <v>29</v>
      </c>
      <c r="B135" s="39" t="s">
        <v>30</v>
      </c>
      <c r="C135" s="39">
        <v>2023</v>
      </c>
      <c r="D135" s="39" t="s">
        <v>39</v>
      </c>
      <c r="E135" s="38">
        <v>2309110220</v>
      </c>
      <c r="F135" s="38" t="s">
        <v>182</v>
      </c>
      <c r="G135" s="42">
        <v>90.70375</v>
      </c>
      <c r="H135" s="42">
        <v>0.75</v>
      </c>
      <c r="I135" s="42">
        <f t="shared" si="8"/>
        <v>91.45375</v>
      </c>
      <c r="J135" s="42">
        <v>77.3333333333333</v>
      </c>
      <c r="K135" s="42">
        <v>0</v>
      </c>
      <c r="L135" s="42">
        <f t="shared" si="9"/>
        <v>77.3333333333333</v>
      </c>
      <c r="M135" s="42">
        <v>64.5</v>
      </c>
      <c r="N135" s="42">
        <v>0</v>
      </c>
      <c r="O135" s="42">
        <f t="shared" si="10"/>
        <v>64.5</v>
      </c>
      <c r="P135" s="42">
        <f t="shared" si="11"/>
        <v>78.1680625</v>
      </c>
      <c r="Q135" s="43">
        <v>131</v>
      </c>
      <c r="R135" s="43">
        <v>127</v>
      </c>
      <c r="S135" s="38" t="s">
        <v>33</v>
      </c>
      <c r="T135" s="38">
        <v>151</v>
      </c>
      <c r="U135" s="38"/>
      <c r="V135" s="39"/>
      <c r="W135" s="45"/>
      <c r="X135" s="46"/>
    </row>
    <row r="136" customFormat="1" ht="30" customHeight="1" spans="1:24">
      <c r="A136" s="38" t="s">
        <v>29</v>
      </c>
      <c r="B136" s="39" t="s">
        <v>30</v>
      </c>
      <c r="C136" s="39">
        <v>2023</v>
      </c>
      <c r="D136" s="39" t="s">
        <v>39</v>
      </c>
      <c r="E136" s="38">
        <v>2217110240</v>
      </c>
      <c r="F136" s="38" t="s">
        <v>183</v>
      </c>
      <c r="G136" s="42">
        <v>89.20375</v>
      </c>
      <c r="H136" s="42">
        <v>0</v>
      </c>
      <c r="I136" s="42">
        <f t="shared" si="8"/>
        <v>89.20375</v>
      </c>
      <c r="J136" s="42">
        <v>77.1538461538462</v>
      </c>
      <c r="K136" s="42">
        <v>0</v>
      </c>
      <c r="L136" s="42">
        <f t="shared" si="9"/>
        <v>77.1538461538462</v>
      </c>
      <c r="M136" s="42">
        <v>68.2</v>
      </c>
      <c r="N136" s="42">
        <v>0</v>
      </c>
      <c r="O136" s="42">
        <f t="shared" si="10"/>
        <v>68.2</v>
      </c>
      <c r="P136" s="42">
        <f t="shared" si="11"/>
        <v>78.0659471153847</v>
      </c>
      <c r="Q136" s="43">
        <v>132</v>
      </c>
      <c r="R136" s="43">
        <v>129</v>
      </c>
      <c r="S136" s="48" t="s">
        <v>71</v>
      </c>
      <c r="T136" s="38">
        <v>151</v>
      </c>
      <c r="U136" s="38"/>
      <c r="V136" s="39"/>
      <c r="W136" s="45"/>
      <c r="X136" s="46"/>
    </row>
    <row r="137" customFormat="1" ht="30" customHeight="1" spans="1:24">
      <c r="A137" s="38" t="s">
        <v>29</v>
      </c>
      <c r="B137" s="39" t="s">
        <v>30</v>
      </c>
      <c r="C137" s="39">
        <v>2023</v>
      </c>
      <c r="D137" s="39" t="s">
        <v>43</v>
      </c>
      <c r="E137" s="38">
        <v>2309110293</v>
      </c>
      <c r="F137" s="38" t="s">
        <v>184</v>
      </c>
      <c r="G137" s="42">
        <v>88.76875</v>
      </c>
      <c r="H137" s="42">
        <v>0.5</v>
      </c>
      <c r="I137" s="42">
        <f t="shared" si="8"/>
        <v>89.26875</v>
      </c>
      <c r="J137" s="42">
        <v>78.43589744</v>
      </c>
      <c r="K137" s="42">
        <v>0</v>
      </c>
      <c r="L137" s="42">
        <f t="shared" si="9"/>
        <v>78.43589744</v>
      </c>
      <c r="M137" s="42">
        <v>58.25</v>
      </c>
      <c r="N137" s="42">
        <v>0</v>
      </c>
      <c r="O137" s="42">
        <f t="shared" si="10"/>
        <v>58.25</v>
      </c>
      <c r="P137" s="42">
        <f t="shared" si="11"/>
        <v>78.04223558</v>
      </c>
      <c r="Q137" s="43">
        <v>133</v>
      </c>
      <c r="R137" s="43">
        <v>117</v>
      </c>
      <c r="S137" s="38" t="s">
        <v>33</v>
      </c>
      <c r="T137" s="38">
        <v>151</v>
      </c>
      <c r="U137" s="38"/>
      <c r="V137" s="39"/>
      <c r="W137" s="45"/>
      <c r="X137" s="46"/>
    </row>
    <row r="138" customFormat="1" ht="30" customHeight="1" spans="1:24">
      <c r="A138" s="38" t="s">
        <v>29</v>
      </c>
      <c r="B138" s="39" t="s">
        <v>30</v>
      </c>
      <c r="C138" s="39">
        <v>2023</v>
      </c>
      <c r="D138" s="39" t="s">
        <v>43</v>
      </c>
      <c r="E138" s="38">
        <v>2309110298</v>
      </c>
      <c r="F138" s="38" t="s">
        <v>185</v>
      </c>
      <c r="G138" s="42">
        <v>90.76875</v>
      </c>
      <c r="H138" s="42">
        <v>0</v>
      </c>
      <c r="I138" s="42">
        <f t="shared" si="8"/>
        <v>90.76875</v>
      </c>
      <c r="J138" s="42">
        <v>76.333333</v>
      </c>
      <c r="K138" s="42">
        <v>0</v>
      </c>
      <c r="L138" s="42">
        <f t="shared" si="9"/>
        <v>76.333333</v>
      </c>
      <c r="M138" s="42">
        <v>71.1</v>
      </c>
      <c r="N138" s="42">
        <v>0</v>
      </c>
      <c r="O138" s="42">
        <f t="shared" si="10"/>
        <v>71.1</v>
      </c>
      <c r="P138" s="42">
        <f t="shared" si="11"/>
        <v>77.97531225</v>
      </c>
      <c r="Q138" s="43">
        <v>134</v>
      </c>
      <c r="R138" s="43">
        <v>137</v>
      </c>
      <c r="S138" s="38" t="s">
        <v>33</v>
      </c>
      <c r="T138" s="38">
        <v>151</v>
      </c>
      <c r="U138" s="38"/>
      <c r="V138" s="39"/>
      <c r="W138" s="45"/>
      <c r="X138" s="46"/>
    </row>
    <row r="139" customFormat="1" ht="30" customHeight="1" spans="1:24">
      <c r="A139" s="38" t="s">
        <v>29</v>
      </c>
      <c r="B139" s="39" t="s">
        <v>30</v>
      </c>
      <c r="C139" s="39">
        <v>2023</v>
      </c>
      <c r="D139" s="39" t="s">
        <v>43</v>
      </c>
      <c r="E139" s="38">
        <v>2309110278</v>
      </c>
      <c r="F139" s="38" t="s">
        <v>186</v>
      </c>
      <c r="G139" s="42">
        <v>91.26875</v>
      </c>
      <c r="H139" s="42">
        <v>0</v>
      </c>
      <c r="I139" s="42">
        <f t="shared" si="8"/>
        <v>91.26875</v>
      </c>
      <c r="J139" s="42">
        <v>77.1025641</v>
      </c>
      <c r="K139" s="42">
        <v>0</v>
      </c>
      <c r="L139" s="42">
        <f t="shared" si="9"/>
        <v>77.1025641</v>
      </c>
      <c r="M139" s="42">
        <v>64</v>
      </c>
      <c r="N139" s="42">
        <v>0</v>
      </c>
      <c r="O139" s="42">
        <f t="shared" si="10"/>
        <v>64</v>
      </c>
      <c r="P139" s="42">
        <f t="shared" si="11"/>
        <v>77.917235575</v>
      </c>
      <c r="Q139" s="43">
        <v>135</v>
      </c>
      <c r="R139" s="43">
        <v>130</v>
      </c>
      <c r="S139" s="48" t="s">
        <v>71</v>
      </c>
      <c r="T139" s="38">
        <v>151</v>
      </c>
      <c r="U139" s="38"/>
      <c r="V139" s="39"/>
      <c r="W139" s="45"/>
      <c r="X139" s="46"/>
    </row>
    <row r="140" customFormat="1" ht="30" customHeight="1" spans="1:24">
      <c r="A140" s="38" t="s">
        <v>29</v>
      </c>
      <c r="B140" s="39" t="s">
        <v>30</v>
      </c>
      <c r="C140" s="39">
        <v>2023</v>
      </c>
      <c r="D140" s="39" t="s">
        <v>50</v>
      </c>
      <c r="E140" s="38">
        <v>2309110190</v>
      </c>
      <c r="F140" s="38" t="s">
        <v>187</v>
      </c>
      <c r="G140" s="42">
        <v>90.21</v>
      </c>
      <c r="H140" s="42">
        <v>0</v>
      </c>
      <c r="I140" s="42">
        <f t="shared" si="8"/>
        <v>90.21</v>
      </c>
      <c r="J140" s="42">
        <v>77.5641025641026</v>
      </c>
      <c r="K140" s="42">
        <v>0</v>
      </c>
      <c r="L140" s="42">
        <f t="shared" si="9"/>
        <v>77.5641025641026</v>
      </c>
      <c r="M140" s="42">
        <v>60</v>
      </c>
      <c r="N140" s="42">
        <v>0</v>
      </c>
      <c r="O140" s="42">
        <f t="shared" si="10"/>
        <v>60</v>
      </c>
      <c r="P140" s="42">
        <f t="shared" si="11"/>
        <v>77.7045769230769</v>
      </c>
      <c r="Q140" s="43">
        <v>136</v>
      </c>
      <c r="R140" s="43">
        <v>126</v>
      </c>
      <c r="S140" s="38" t="s">
        <v>33</v>
      </c>
      <c r="T140" s="38">
        <v>151</v>
      </c>
      <c r="U140" s="38"/>
      <c r="V140" s="39"/>
      <c r="W140" s="45"/>
      <c r="X140" s="46"/>
    </row>
    <row r="141" customFormat="1" ht="30" customHeight="1" spans="1:24">
      <c r="A141" s="38" t="s">
        <v>29</v>
      </c>
      <c r="B141" s="39" t="s">
        <v>30</v>
      </c>
      <c r="C141" s="39">
        <v>2023</v>
      </c>
      <c r="D141" s="39" t="s">
        <v>43</v>
      </c>
      <c r="E141" s="38">
        <v>2309110295</v>
      </c>
      <c r="F141" s="38" t="s">
        <v>188</v>
      </c>
      <c r="G141" s="42">
        <v>90.76875</v>
      </c>
      <c r="H141" s="42">
        <v>0</v>
      </c>
      <c r="I141" s="42">
        <f t="shared" si="8"/>
        <v>90.76875</v>
      </c>
      <c r="J141" s="42">
        <v>74.38461538</v>
      </c>
      <c r="K141" s="42">
        <v>0</v>
      </c>
      <c r="L141" s="42">
        <f t="shared" si="9"/>
        <v>74.38461538</v>
      </c>
      <c r="M141" s="42">
        <v>77</v>
      </c>
      <c r="N141" s="42">
        <v>0</v>
      </c>
      <c r="O141" s="42">
        <f t="shared" si="10"/>
        <v>77</v>
      </c>
      <c r="P141" s="42">
        <f t="shared" si="11"/>
        <v>77.103774035</v>
      </c>
      <c r="Q141" s="43">
        <v>137</v>
      </c>
      <c r="R141" s="43">
        <v>146</v>
      </c>
      <c r="S141" s="48" t="s">
        <v>71</v>
      </c>
      <c r="T141" s="38">
        <v>151</v>
      </c>
      <c r="U141" s="38"/>
      <c r="V141" s="39"/>
      <c r="W141" s="45"/>
      <c r="X141" s="46"/>
    </row>
    <row r="142" customFormat="1" ht="30" customHeight="1" spans="1:24">
      <c r="A142" s="38" t="s">
        <v>29</v>
      </c>
      <c r="B142" s="39" t="s">
        <v>30</v>
      </c>
      <c r="C142" s="39">
        <v>2023</v>
      </c>
      <c r="D142" s="39" t="s">
        <v>43</v>
      </c>
      <c r="E142" s="38">
        <v>2223110144</v>
      </c>
      <c r="F142" s="38" t="s">
        <v>189</v>
      </c>
      <c r="G142" s="42">
        <v>91.26875</v>
      </c>
      <c r="H142" s="42">
        <v>0</v>
      </c>
      <c r="I142" s="42">
        <f t="shared" si="8"/>
        <v>91.26875</v>
      </c>
      <c r="J142" s="42">
        <v>76.4</v>
      </c>
      <c r="K142" s="42">
        <v>0</v>
      </c>
      <c r="L142" s="42">
        <f t="shared" si="9"/>
        <v>76.4</v>
      </c>
      <c r="M142" s="42">
        <v>60.3</v>
      </c>
      <c r="N142" s="42">
        <v>0</v>
      </c>
      <c r="O142" s="42">
        <f t="shared" si="10"/>
        <v>60.3</v>
      </c>
      <c r="P142" s="42">
        <f t="shared" si="11"/>
        <v>77.0203125</v>
      </c>
      <c r="Q142" s="43">
        <v>138</v>
      </c>
      <c r="R142" s="43">
        <v>136</v>
      </c>
      <c r="S142" s="38" t="s">
        <v>33</v>
      </c>
      <c r="T142" s="38">
        <v>151</v>
      </c>
      <c r="U142" s="38"/>
      <c r="V142" s="39"/>
      <c r="W142" s="45"/>
      <c r="X142" s="46"/>
    </row>
    <row r="143" customFormat="1" ht="30" customHeight="1" spans="1:24">
      <c r="A143" s="38" t="s">
        <v>29</v>
      </c>
      <c r="B143" s="39" t="s">
        <v>30</v>
      </c>
      <c r="C143" s="39">
        <v>2023</v>
      </c>
      <c r="D143" s="39" t="s">
        <v>43</v>
      </c>
      <c r="E143" s="38">
        <v>2215110379</v>
      </c>
      <c r="F143" s="38" t="s">
        <v>190</v>
      </c>
      <c r="G143" s="42">
        <v>89.26875</v>
      </c>
      <c r="H143" s="42">
        <v>0.5</v>
      </c>
      <c r="I143" s="42">
        <f t="shared" si="8"/>
        <v>89.76875</v>
      </c>
      <c r="J143" s="42">
        <v>76.94871795</v>
      </c>
      <c r="K143" s="42">
        <v>0</v>
      </c>
      <c r="L143" s="42">
        <f t="shared" si="9"/>
        <v>76.94871795</v>
      </c>
      <c r="M143" s="42">
        <v>58.4</v>
      </c>
      <c r="N143" s="42">
        <v>0</v>
      </c>
      <c r="O143" s="42">
        <f t="shared" si="10"/>
        <v>58.4</v>
      </c>
      <c r="P143" s="42">
        <f t="shared" si="11"/>
        <v>77.0168509625</v>
      </c>
      <c r="Q143" s="43">
        <v>139</v>
      </c>
      <c r="R143" s="43">
        <v>131</v>
      </c>
      <c r="S143" s="38" t="s">
        <v>33</v>
      </c>
      <c r="T143" s="38">
        <v>151</v>
      </c>
      <c r="U143" s="38"/>
      <c r="V143" s="39"/>
      <c r="W143" s="45"/>
      <c r="X143" s="46"/>
    </row>
    <row r="144" customFormat="1" ht="30" customHeight="1" spans="1:24">
      <c r="A144" s="38" t="s">
        <v>29</v>
      </c>
      <c r="B144" s="39" t="s">
        <v>30</v>
      </c>
      <c r="C144" s="39">
        <v>2023</v>
      </c>
      <c r="D144" s="39" t="s">
        <v>31</v>
      </c>
      <c r="E144" s="38">
        <v>2231110401</v>
      </c>
      <c r="F144" s="38" t="s">
        <v>191</v>
      </c>
      <c r="G144" s="42">
        <v>90.28875</v>
      </c>
      <c r="H144" s="42">
        <v>0</v>
      </c>
      <c r="I144" s="42">
        <f t="shared" si="8"/>
        <v>90.28875</v>
      </c>
      <c r="J144" s="42">
        <v>75.19277108</v>
      </c>
      <c r="K144" s="42">
        <v>0</v>
      </c>
      <c r="L144" s="42">
        <f t="shared" si="9"/>
        <v>75.19277108</v>
      </c>
      <c r="M144" s="42">
        <v>70.7</v>
      </c>
      <c r="N144" s="42">
        <v>0</v>
      </c>
      <c r="O144" s="42">
        <f t="shared" si="10"/>
        <v>70.7</v>
      </c>
      <c r="P144" s="42">
        <f t="shared" si="11"/>
        <v>77.00789081</v>
      </c>
      <c r="Q144" s="43">
        <v>140</v>
      </c>
      <c r="R144" s="43">
        <v>143</v>
      </c>
      <c r="S144" s="38" t="s">
        <v>33</v>
      </c>
      <c r="T144" s="38">
        <v>151</v>
      </c>
      <c r="U144" s="38"/>
      <c r="V144" s="39"/>
      <c r="W144" s="45"/>
      <c r="X144" s="46"/>
    </row>
    <row r="145" customFormat="1" ht="30" customHeight="1" spans="1:252">
      <c r="A145" s="38" t="s">
        <v>29</v>
      </c>
      <c r="B145" s="39" t="s">
        <v>30</v>
      </c>
      <c r="C145" s="39">
        <v>2023</v>
      </c>
      <c r="D145" s="39" t="s">
        <v>31</v>
      </c>
      <c r="E145" s="38">
        <v>2331110496</v>
      </c>
      <c r="F145" s="38" t="s">
        <v>192</v>
      </c>
      <c r="G145" s="42">
        <v>90.28875</v>
      </c>
      <c r="H145" s="42">
        <v>0</v>
      </c>
      <c r="I145" s="42">
        <f t="shared" si="8"/>
        <v>90.28875</v>
      </c>
      <c r="J145" s="42">
        <v>73.97435897</v>
      </c>
      <c r="K145" s="42">
        <v>0</v>
      </c>
      <c r="L145" s="42">
        <f t="shared" si="9"/>
        <v>73.97435897</v>
      </c>
      <c r="M145" s="42">
        <v>78.3</v>
      </c>
      <c r="N145" s="42">
        <v>0</v>
      </c>
      <c r="O145" s="42">
        <f t="shared" si="10"/>
        <v>78.3</v>
      </c>
      <c r="P145" s="42">
        <f t="shared" si="11"/>
        <v>76.8540817275</v>
      </c>
      <c r="Q145" s="43">
        <v>141</v>
      </c>
      <c r="R145" s="43">
        <v>148</v>
      </c>
      <c r="S145" s="48" t="s">
        <v>71</v>
      </c>
      <c r="T145" s="38">
        <v>151</v>
      </c>
      <c r="U145" s="38"/>
      <c r="V145" s="39"/>
      <c r="W145" s="45"/>
      <c r="X145" s="46"/>
    </row>
    <row r="146" customFormat="1" ht="30" customHeight="1" spans="1:252">
      <c r="A146" s="38" t="s">
        <v>29</v>
      </c>
      <c r="B146" s="39" t="s">
        <v>30</v>
      </c>
      <c r="C146" s="39">
        <v>2023</v>
      </c>
      <c r="D146" s="39" t="s">
        <v>50</v>
      </c>
      <c r="E146" s="38">
        <v>2309110191</v>
      </c>
      <c r="F146" s="38" t="s">
        <v>193</v>
      </c>
      <c r="G146" s="42">
        <v>89.71</v>
      </c>
      <c r="H146" s="42">
        <v>0</v>
      </c>
      <c r="I146" s="42">
        <f t="shared" si="8"/>
        <v>89.71</v>
      </c>
      <c r="J146" s="42">
        <v>76.3076923076923</v>
      </c>
      <c r="K146" s="42">
        <v>0</v>
      </c>
      <c r="L146" s="42">
        <f t="shared" si="9"/>
        <v>76.3076923076923</v>
      </c>
      <c r="M146" s="42">
        <v>60</v>
      </c>
      <c r="N146" s="42">
        <v>0</v>
      </c>
      <c r="O146" s="42">
        <f t="shared" si="10"/>
        <v>60</v>
      </c>
      <c r="P146" s="42">
        <f t="shared" si="11"/>
        <v>76.6872692307692</v>
      </c>
      <c r="Q146" s="43">
        <v>142</v>
      </c>
      <c r="R146" s="43">
        <v>138</v>
      </c>
      <c r="S146" s="38" t="s">
        <v>33</v>
      </c>
      <c r="T146" s="38">
        <v>151</v>
      </c>
      <c r="U146" s="38"/>
      <c r="V146" s="39"/>
      <c r="W146" s="45"/>
      <c r="X146" s="46"/>
    </row>
    <row r="147" customFormat="1" ht="30" customHeight="1" spans="1:252">
      <c r="A147" s="38" t="s">
        <v>29</v>
      </c>
      <c r="B147" s="39" t="s">
        <v>30</v>
      </c>
      <c r="C147" s="39">
        <v>2023</v>
      </c>
      <c r="D147" s="39" t="s">
        <v>43</v>
      </c>
      <c r="E147" s="38">
        <v>2309110273</v>
      </c>
      <c r="F147" s="38" t="s">
        <v>194</v>
      </c>
      <c r="G147" s="42">
        <v>91.26875</v>
      </c>
      <c r="H147" s="42">
        <v>0</v>
      </c>
      <c r="I147" s="42">
        <f t="shared" si="8"/>
        <v>91.26875</v>
      </c>
      <c r="J147" s="42">
        <v>75.38461538</v>
      </c>
      <c r="K147" s="42">
        <v>0</v>
      </c>
      <c r="L147" s="42">
        <f t="shared" si="9"/>
        <v>75.38461538</v>
      </c>
      <c r="M147" s="42">
        <v>64</v>
      </c>
      <c r="N147" s="42">
        <v>0</v>
      </c>
      <c r="O147" s="42">
        <f t="shared" si="10"/>
        <v>64</v>
      </c>
      <c r="P147" s="42">
        <f t="shared" si="11"/>
        <v>76.628774035</v>
      </c>
      <c r="Q147" s="43">
        <v>143</v>
      </c>
      <c r="R147" s="43">
        <v>142</v>
      </c>
      <c r="S147" s="38" t="s">
        <v>33</v>
      </c>
      <c r="T147" s="38">
        <v>151</v>
      </c>
      <c r="U147" s="38"/>
      <c r="V147" s="39"/>
      <c r="W147" s="45"/>
      <c r="X147" s="46"/>
    </row>
    <row r="148" customFormat="1" ht="30" customHeight="1" spans="1:252">
      <c r="A148" s="38" t="s">
        <v>29</v>
      </c>
      <c r="B148" s="39" t="s">
        <v>30</v>
      </c>
      <c r="C148" s="39">
        <v>2023</v>
      </c>
      <c r="D148" s="39" t="s">
        <v>31</v>
      </c>
      <c r="E148" s="38">
        <v>2306110139</v>
      </c>
      <c r="F148" s="38" t="s">
        <v>195</v>
      </c>
      <c r="G148" s="42">
        <v>88.28875</v>
      </c>
      <c r="H148" s="42">
        <v>0</v>
      </c>
      <c r="I148" s="42">
        <f t="shared" si="8"/>
        <v>88.28875</v>
      </c>
      <c r="J148" s="42">
        <v>76.64102564</v>
      </c>
      <c r="K148" s="42">
        <v>0</v>
      </c>
      <c r="L148" s="42">
        <f t="shared" si="9"/>
        <v>76.64102564</v>
      </c>
      <c r="M148" s="42">
        <v>59</v>
      </c>
      <c r="N148" s="42">
        <v>0</v>
      </c>
      <c r="O148" s="42">
        <f t="shared" si="10"/>
        <v>59</v>
      </c>
      <c r="P148" s="42">
        <f t="shared" si="11"/>
        <v>76.62408173</v>
      </c>
      <c r="Q148" s="43">
        <v>144</v>
      </c>
      <c r="R148" s="43">
        <v>134</v>
      </c>
      <c r="S148" s="48" t="s">
        <v>71</v>
      </c>
      <c r="T148" s="38">
        <v>151</v>
      </c>
      <c r="U148" s="38"/>
      <c r="V148" s="39"/>
      <c r="W148" s="45"/>
      <c r="X148" s="46"/>
    </row>
    <row r="149" customFormat="1" ht="30" customHeight="1" spans="1:252">
      <c r="A149" s="38" t="s">
        <v>29</v>
      </c>
      <c r="B149" s="39" t="s">
        <v>30</v>
      </c>
      <c r="C149" s="39">
        <v>2023</v>
      </c>
      <c r="D149" s="39" t="s">
        <v>43</v>
      </c>
      <c r="E149" s="38">
        <v>2309110277</v>
      </c>
      <c r="F149" s="38" t="s">
        <v>196</v>
      </c>
      <c r="G149" s="42">
        <v>90.76875</v>
      </c>
      <c r="H149" s="42">
        <v>0</v>
      </c>
      <c r="I149" s="42">
        <f t="shared" si="8"/>
        <v>90.76875</v>
      </c>
      <c r="J149" s="42">
        <v>74.35897436</v>
      </c>
      <c r="K149" s="42">
        <v>0</v>
      </c>
      <c r="L149" s="42">
        <f t="shared" si="9"/>
        <v>74.35897436</v>
      </c>
      <c r="M149" s="42">
        <v>61.4</v>
      </c>
      <c r="N149" s="42">
        <v>0</v>
      </c>
      <c r="O149" s="42">
        <f t="shared" si="10"/>
        <v>61.4</v>
      </c>
      <c r="P149" s="42">
        <f t="shared" si="11"/>
        <v>75.52454327</v>
      </c>
      <c r="Q149" s="43">
        <v>145</v>
      </c>
      <c r="R149" s="43">
        <v>147</v>
      </c>
      <c r="S149" s="38" t="s">
        <v>33</v>
      </c>
      <c r="T149" s="38">
        <v>151</v>
      </c>
      <c r="U149" s="38"/>
      <c r="V149" s="39"/>
      <c r="W149" s="45"/>
      <c r="X149" s="46"/>
    </row>
    <row r="150" customFormat="1" ht="30" customHeight="1" spans="1:252">
      <c r="A150" s="38" t="s">
        <v>29</v>
      </c>
      <c r="B150" s="39" t="s">
        <v>30</v>
      </c>
      <c r="C150" s="39">
        <v>2023</v>
      </c>
      <c r="D150" s="39" t="s">
        <v>31</v>
      </c>
      <c r="E150" s="38">
        <v>2309110259</v>
      </c>
      <c r="F150" s="38" t="s">
        <v>197</v>
      </c>
      <c r="G150" s="42">
        <v>88.78875</v>
      </c>
      <c r="H150" s="42">
        <v>0</v>
      </c>
      <c r="I150" s="42">
        <f t="shared" si="8"/>
        <v>88.78875</v>
      </c>
      <c r="J150" s="42">
        <v>75.82051282</v>
      </c>
      <c r="K150" s="42">
        <v>0</v>
      </c>
      <c r="L150" s="42">
        <f t="shared" si="9"/>
        <v>75.82051282</v>
      </c>
      <c r="M150" s="42">
        <v>52</v>
      </c>
      <c r="N150" s="42">
        <v>0</v>
      </c>
      <c r="O150" s="42">
        <f t="shared" si="10"/>
        <v>52</v>
      </c>
      <c r="P150" s="42">
        <f t="shared" si="11"/>
        <v>75.383697115</v>
      </c>
      <c r="Q150" s="43">
        <v>146</v>
      </c>
      <c r="R150" s="43">
        <v>141</v>
      </c>
      <c r="S150" s="38" t="s">
        <v>33</v>
      </c>
      <c r="T150" s="38">
        <v>151</v>
      </c>
      <c r="U150" s="38"/>
      <c r="V150" s="39"/>
      <c r="W150" s="45"/>
      <c r="X150" s="46"/>
    </row>
    <row r="151" customFormat="1" ht="30" customHeight="1" spans="1:252">
      <c r="A151" s="38" t="s">
        <v>29</v>
      </c>
      <c r="B151" s="39" t="s">
        <v>30</v>
      </c>
      <c r="C151" s="39">
        <v>2023</v>
      </c>
      <c r="D151" s="39" t="s">
        <v>43</v>
      </c>
      <c r="E151" s="38">
        <v>2309110292</v>
      </c>
      <c r="F151" s="38" t="s">
        <v>198</v>
      </c>
      <c r="G151" s="42">
        <v>88.76875</v>
      </c>
      <c r="H151" s="42">
        <v>0</v>
      </c>
      <c r="I151" s="42">
        <f t="shared" si="8"/>
        <v>88.76875</v>
      </c>
      <c r="J151" s="42">
        <v>75.12820513</v>
      </c>
      <c r="K151" s="42">
        <v>0</v>
      </c>
      <c r="L151" s="42">
        <f t="shared" si="9"/>
        <v>75.12820513</v>
      </c>
      <c r="M151" s="42">
        <v>57</v>
      </c>
      <c r="N151" s="42">
        <v>0</v>
      </c>
      <c r="O151" s="42">
        <f t="shared" si="10"/>
        <v>57</v>
      </c>
      <c r="P151" s="42">
        <f t="shared" si="11"/>
        <v>75.3614663475</v>
      </c>
      <c r="Q151" s="43">
        <v>147</v>
      </c>
      <c r="R151" s="43">
        <v>144</v>
      </c>
      <c r="S151" s="48" t="s">
        <v>71</v>
      </c>
      <c r="T151" s="38">
        <v>151</v>
      </c>
      <c r="U151" s="38"/>
      <c r="V151" s="39"/>
      <c r="W151" s="45"/>
      <c r="X151" s="46"/>
    </row>
    <row r="152" customFormat="1" ht="30" customHeight="1" spans="1:252">
      <c r="A152" s="38" t="s">
        <v>29</v>
      </c>
      <c r="B152" s="39" t="s">
        <v>30</v>
      </c>
      <c r="C152" s="39">
        <v>2023</v>
      </c>
      <c r="D152" s="39" t="s">
        <v>39</v>
      </c>
      <c r="E152" s="38">
        <v>2306110298</v>
      </c>
      <c r="F152" s="38" t="s">
        <v>199</v>
      </c>
      <c r="G152" s="42">
        <v>87.70375</v>
      </c>
      <c r="H152" s="42">
        <v>0.75</v>
      </c>
      <c r="I152" s="42">
        <f t="shared" si="8"/>
        <v>88.45375</v>
      </c>
      <c r="J152" s="42">
        <v>76.4358974358974</v>
      </c>
      <c r="K152" s="42">
        <v>0</v>
      </c>
      <c r="L152" s="42">
        <f t="shared" si="9"/>
        <v>76.4358974358974</v>
      </c>
      <c r="M152" s="42">
        <v>44.8</v>
      </c>
      <c r="N152" s="42">
        <v>0</v>
      </c>
      <c r="O152" s="42">
        <f t="shared" si="10"/>
        <v>44.8</v>
      </c>
      <c r="P152" s="42">
        <f t="shared" si="11"/>
        <v>75.0749855769231</v>
      </c>
      <c r="Q152" s="43">
        <v>148</v>
      </c>
      <c r="R152" s="43">
        <v>135</v>
      </c>
      <c r="S152" s="38" t="s">
        <v>33</v>
      </c>
      <c r="T152" s="38">
        <v>151</v>
      </c>
      <c r="U152" s="38"/>
      <c r="V152" s="39"/>
      <c r="W152" s="45"/>
      <c r="X152" s="46"/>
    </row>
    <row r="153" customFormat="1" ht="30" customHeight="1" spans="1:252">
      <c r="A153" s="38" t="s">
        <v>29</v>
      </c>
      <c r="B153" s="39" t="s">
        <v>30</v>
      </c>
      <c r="C153" s="39">
        <v>2023</v>
      </c>
      <c r="D153" s="39" t="s">
        <v>50</v>
      </c>
      <c r="E153" s="38">
        <v>2309110182</v>
      </c>
      <c r="F153" s="38" t="s">
        <v>200</v>
      </c>
      <c r="G153" s="42">
        <v>87.71</v>
      </c>
      <c r="H153" s="42">
        <v>0</v>
      </c>
      <c r="I153" s="42">
        <f t="shared" si="8"/>
        <v>87.71</v>
      </c>
      <c r="J153" s="42">
        <v>73.5641025641026</v>
      </c>
      <c r="K153" s="42">
        <v>0</v>
      </c>
      <c r="L153" s="42">
        <f t="shared" si="9"/>
        <v>73.5641025641026</v>
      </c>
      <c r="M153" s="42">
        <v>42.5</v>
      </c>
      <c r="N153" s="42">
        <v>0</v>
      </c>
      <c r="O153" s="42">
        <f t="shared" si="10"/>
        <v>42.5</v>
      </c>
      <c r="P153" s="42">
        <f t="shared" si="11"/>
        <v>72.5795769230769</v>
      </c>
      <c r="Q153" s="43">
        <v>149</v>
      </c>
      <c r="R153" s="43">
        <v>149</v>
      </c>
      <c r="S153" s="48" t="s">
        <v>71</v>
      </c>
      <c r="T153" s="38">
        <v>151</v>
      </c>
      <c r="U153" s="38"/>
      <c r="V153" s="39"/>
      <c r="W153" s="45"/>
      <c r="X153" s="46"/>
    </row>
    <row r="154" customFormat="1" ht="30" customHeight="1" spans="1:252">
      <c r="A154" s="38" t="s">
        <v>29</v>
      </c>
      <c r="B154" s="39" t="s">
        <v>30</v>
      </c>
      <c r="C154" s="39">
        <v>2023</v>
      </c>
      <c r="D154" s="39" t="s">
        <v>43</v>
      </c>
      <c r="E154" s="38">
        <v>2223110182</v>
      </c>
      <c r="F154" s="38" t="s">
        <v>201</v>
      </c>
      <c r="G154" s="42">
        <v>88.76875</v>
      </c>
      <c r="H154" s="42">
        <v>0</v>
      </c>
      <c r="I154" s="42">
        <f t="shared" si="8"/>
        <v>88.76875</v>
      </c>
      <c r="J154" s="42">
        <v>70.87179487</v>
      </c>
      <c r="K154" s="42">
        <v>0</v>
      </c>
      <c r="L154" s="42">
        <f t="shared" si="9"/>
        <v>70.87179487</v>
      </c>
      <c r="M154" s="42">
        <v>50.2</v>
      </c>
      <c r="N154" s="42">
        <v>0</v>
      </c>
      <c r="O154" s="42">
        <f t="shared" si="10"/>
        <v>50.2</v>
      </c>
      <c r="P154" s="42">
        <f t="shared" si="11"/>
        <v>71.4891586525</v>
      </c>
      <c r="Q154" s="43">
        <v>150</v>
      </c>
      <c r="R154" s="43">
        <v>150</v>
      </c>
      <c r="S154" s="48" t="s">
        <v>71</v>
      </c>
      <c r="T154" s="38">
        <v>151</v>
      </c>
      <c r="U154" s="38"/>
      <c r="V154" s="39"/>
      <c r="W154" s="45"/>
      <c r="X154" s="46"/>
    </row>
    <row r="155" customFormat="1" ht="30" customHeight="1" spans="1:252">
      <c r="A155" s="38" t="s">
        <v>29</v>
      </c>
      <c r="B155" s="39" t="s">
        <v>30</v>
      </c>
      <c r="C155" s="39">
        <v>2023</v>
      </c>
      <c r="D155" s="39" t="s">
        <v>50</v>
      </c>
      <c r="E155" s="38">
        <v>2309110194</v>
      </c>
      <c r="F155" s="38" t="s">
        <v>202</v>
      </c>
      <c r="G155" s="42">
        <v>88.21</v>
      </c>
      <c r="H155" s="42">
        <v>0</v>
      </c>
      <c r="I155" s="42">
        <f t="shared" si="8"/>
        <v>88.21</v>
      </c>
      <c r="J155" s="42">
        <v>68.5641025641026</v>
      </c>
      <c r="K155" s="42">
        <v>0</v>
      </c>
      <c r="L155" s="42">
        <f t="shared" si="9"/>
        <v>68.5641025641026</v>
      </c>
      <c r="M155" s="42">
        <v>42.5</v>
      </c>
      <c r="N155" s="42">
        <v>0</v>
      </c>
      <c r="O155" s="42">
        <f t="shared" si="10"/>
        <v>42.5</v>
      </c>
      <c r="P155" s="42">
        <f t="shared" si="11"/>
        <v>68.9045769230769</v>
      </c>
      <c r="Q155" s="43">
        <v>151</v>
      </c>
      <c r="R155" s="43">
        <v>151</v>
      </c>
      <c r="S155" s="48" t="s">
        <v>71</v>
      </c>
      <c r="T155" s="38">
        <v>151</v>
      </c>
      <c r="U155" s="38"/>
      <c r="V155" s="39"/>
      <c r="W155" s="45"/>
      <c r="X155" s="46"/>
    </row>
    <row r="156" s="1" customFormat="1" ht="20.25" customHeight="1" spans="1:252">
      <c r="A156" s="11" t="s">
        <v>0</v>
      </c>
      <c r="B156" s="11"/>
      <c r="C156" s="12"/>
      <c r="D156" s="13"/>
      <c r="E156" s="14"/>
      <c r="F156" s="14"/>
      <c r="G156" s="15"/>
      <c r="H156" s="13"/>
      <c r="I156" s="15"/>
      <c r="J156" s="15"/>
      <c r="K156" s="13"/>
      <c r="L156" s="13"/>
      <c r="M156" s="15"/>
      <c r="N156" s="13"/>
      <c r="O156" s="15"/>
      <c r="P156" s="16"/>
      <c r="Q156" s="16"/>
      <c r="R156" s="14"/>
      <c r="S156" s="17"/>
      <c r="T156" s="18"/>
      <c r="U156" s="19"/>
      <c r="V156" s="10"/>
      <c r="W156" s="13"/>
      <c r="X156" s="14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0"/>
      <c r="HE156" s="20"/>
      <c r="HF156" s="20"/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/>
      <c r="HR156" s="20"/>
      <c r="HS156" s="20"/>
      <c r="HT156" s="20"/>
      <c r="HU156" s="20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0"/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</row>
    <row r="157" customFormat="1" ht="20.25" customHeight="1" spans="1:252">
      <c r="A157" s="21" t="s">
        <v>203</v>
      </c>
      <c r="B157" s="21"/>
      <c r="C157" s="21"/>
      <c r="D157" s="22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</row>
    <row r="158" s="1" customFormat="1" ht="20.25" customHeight="1" spans="1:252">
      <c r="A158" s="24" t="s">
        <v>2</v>
      </c>
      <c r="B158" s="24"/>
      <c r="C158" s="24" t="s">
        <v>3</v>
      </c>
      <c r="D158" s="25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4" t="s">
        <v>4</v>
      </c>
      <c r="R158" s="26"/>
      <c r="S158" s="27"/>
      <c r="T158" s="26"/>
      <c r="U158" s="26"/>
      <c r="V158" s="77"/>
      <c r="W158" s="29"/>
      <c r="X158" s="29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0"/>
      <c r="HE158" s="20"/>
      <c r="HF158" s="20"/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/>
      <c r="HR158" s="20"/>
      <c r="HS158" s="20"/>
      <c r="HT158" s="20"/>
      <c r="HU158" s="20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0"/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</row>
    <row r="159" ht="41" customHeight="1" spans="1:252">
      <c r="A159" s="30" t="s">
        <v>5</v>
      </c>
      <c r="B159" s="30" t="s">
        <v>6</v>
      </c>
      <c r="C159" s="30" t="s">
        <v>7</v>
      </c>
      <c r="D159" s="30" t="s">
        <v>8</v>
      </c>
      <c r="E159" s="31" t="s">
        <v>9</v>
      </c>
      <c r="F159" s="31" t="s">
        <v>10</v>
      </c>
      <c r="G159" s="32" t="s">
        <v>11</v>
      </c>
      <c r="H159" s="30" t="s">
        <v>12</v>
      </c>
      <c r="I159" s="32" t="s">
        <v>13</v>
      </c>
      <c r="J159" s="32" t="s">
        <v>14</v>
      </c>
      <c r="K159" s="30" t="s">
        <v>15</v>
      </c>
      <c r="L159" s="30" t="s">
        <v>16</v>
      </c>
      <c r="M159" s="32" t="s">
        <v>17</v>
      </c>
      <c r="N159" s="30" t="s">
        <v>18</v>
      </c>
      <c r="O159" s="32" t="s">
        <v>19</v>
      </c>
      <c r="P159" s="32" t="s">
        <v>20</v>
      </c>
      <c r="Q159" s="33" t="s">
        <v>21</v>
      </c>
      <c r="R159" s="33" t="s">
        <v>22</v>
      </c>
      <c r="S159" s="34" t="s">
        <v>23</v>
      </c>
      <c r="T159" s="32" t="s">
        <v>24</v>
      </c>
      <c r="U159" s="35" t="s">
        <v>25</v>
      </c>
      <c r="V159" s="36" t="s">
        <v>26</v>
      </c>
      <c r="W159" s="30" t="s">
        <v>27</v>
      </c>
      <c r="X159" s="37" t="s">
        <v>28</v>
      </c>
    </row>
    <row r="160" customFormat="1" ht="22" customHeight="1" spans="1:252">
      <c r="A160" s="50" t="s">
        <v>29</v>
      </c>
      <c r="B160" s="50" t="s">
        <v>204</v>
      </c>
      <c r="C160" s="51">
        <v>2023</v>
      </c>
      <c r="D160" s="51" t="s">
        <v>205</v>
      </c>
      <c r="E160" s="52">
        <v>2309110088</v>
      </c>
      <c r="F160" s="50" t="s">
        <v>206</v>
      </c>
      <c r="G160" s="53">
        <v>92.2</v>
      </c>
      <c r="H160" s="53">
        <v>1</v>
      </c>
      <c r="I160" s="53">
        <f t="shared" ref="I160:I223" si="12">MIN(G160+H160,100)</f>
        <v>93.2</v>
      </c>
      <c r="J160" s="53">
        <v>87.04</v>
      </c>
      <c r="K160" s="53">
        <v>12.65</v>
      </c>
      <c r="L160" s="53">
        <f t="shared" ref="L160:L223" si="13">MIN(J160+K160,100)</f>
        <v>99.69</v>
      </c>
      <c r="M160" s="53">
        <v>74.85</v>
      </c>
      <c r="N160" s="53">
        <v>0</v>
      </c>
      <c r="O160" s="53">
        <f t="shared" ref="O160:O223" si="14">M160+N160</f>
        <v>74.85</v>
      </c>
      <c r="P160" s="53">
        <f t="shared" ref="P160:P223" si="15">I160*0.15+L160*0.75+O160*0.1</f>
        <v>96.2325</v>
      </c>
      <c r="Q160" s="54">
        <v>1</v>
      </c>
      <c r="R160" s="50">
        <v>13</v>
      </c>
      <c r="S160" s="50" t="s">
        <v>33</v>
      </c>
      <c r="T160" s="50">
        <v>128</v>
      </c>
      <c r="U160" s="50" t="s">
        <v>34</v>
      </c>
      <c r="V160" s="44"/>
      <c r="W160" s="55"/>
      <c r="X160" s="56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</row>
    <row r="161" customFormat="1" ht="20.25" customHeight="1" spans="1:252">
      <c r="A161" s="50" t="s">
        <v>29</v>
      </c>
      <c r="B161" s="50" t="s">
        <v>204</v>
      </c>
      <c r="C161" s="51">
        <v>2023</v>
      </c>
      <c r="D161" s="51" t="s">
        <v>207</v>
      </c>
      <c r="E161" s="52">
        <v>2309110011</v>
      </c>
      <c r="F161" s="50" t="s">
        <v>208</v>
      </c>
      <c r="G161" s="53">
        <v>95.15</v>
      </c>
      <c r="H161" s="53">
        <v>12.9</v>
      </c>
      <c r="I161" s="53">
        <f t="shared" si="12"/>
        <v>100</v>
      </c>
      <c r="J161" s="53">
        <v>88.58</v>
      </c>
      <c r="K161" s="53">
        <v>8.075</v>
      </c>
      <c r="L161" s="53">
        <f t="shared" si="13"/>
        <v>96.655</v>
      </c>
      <c r="M161" s="53">
        <v>81.5</v>
      </c>
      <c r="N161" s="53">
        <v>1.65</v>
      </c>
      <c r="O161" s="53">
        <f t="shared" si="14"/>
        <v>83.15</v>
      </c>
      <c r="P161" s="53">
        <f t="shared" si="15"/>
        <v>95.80625</v>
      </c>
      <c r="Q161" s="54">
        <v>2</v>
      </c>
      <c r="R161" s="50">
        <v>3</v>
      </c>
      <c r="S161" s="50" t="s">
        <v>33</v>
      </c>
      <c r="T161" s="50">
        <v>128</v>
      </c>
      <c r="U161" s="50" t="s">
        <v>34</v>
      </c>
      <c r="V161" s="44"/>
      <c r="W161" s="55" t="s">
        <v>46</v>
      </c>
      <c r="X161" s="56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</row>
    <row r="162" customFormat="1" ht="20.25" customHeight="1" spans="1:252">
      <c r="A162" s="50" t="s">
        <v>29</v>
      </c>
      <c r="B162" s="50" t="s">
        <v>204</v>
      </c>
      <c r="C162" s="51">
        <v>2023</v>
      </c>
      <c r="D162" s="51" t="s">
        <v>207</v>
      </c>
      <c r="E162" s="52">
        <v>2309110015</v>
      </c>
      <c r="F162" s="50" t="s">
        <v>209</v>
      </c>
      <c r="G162" s="53">
        <v>93.15</v>
      </c>
      <c r="H162" s="53">
        <v>1.2</v>
      </c>
      <c r="I162" s="53">
        <f t="shared" si="12"/>
        <v>94.35</v>
      </c>
      <c r="J162" s="53">
        <v>87.83</v>
      </c>
      <c r="K162" s="53">
        <v>8.5</v>
      </c>
      <c r="L162" s="53">
        <f t="shared" si="13"/>
        <v>96.33</v>
      </c>
      <c r="M162" s="53">
        <v>82</v>
      </c>
      <c r="N162" s="53">
        <v>2</v>
      </c>
      <c r="O162" s="53">
        <f t="shared" si="14"/>
        <v>84</v>
      </c>
      <c r="P162" s="53">
        <f t="shared" si="15"/>
        <v>94.8</v>
      </c>
      <c r="Q162" s="54">
        <v>3</v>
      </c>
      <c r="R162" s="50">
        <v>6</v>
      </c>
      <c r="S162" s="50" t="s">
        <v>33</v>
      </c>
      <c r="T162" s="50">
        <v>128</v>
      </c>
      <c r="U162" s="50" t="s">
        <v>34</v>
      </c>
      <c r="V162" s="44"/>
      <c r="W162" s="55" t="s">
        <v>35</v>
      </c>
      <c r="X162" s="56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</row>
    <row r="163" customFormat="1" ht="20.25" customHeight="1" spans="1:252">
      <c r="A163" s="50" t="s">
        <v>29</v>
      </c>
      <c r="B163" s="50" t="s">
        <v>204</v>
      </c>
      <c r="C163" s="51">
        <v>2023</v>
      </c>
      <c r="D163" s="51" t="s">
        <v>207</v>
      </c>
      <c r="E163" s="52">
        <v>2309110002</v>
      </c>
      <c r="F163" s="50" t="s">
        <v>210</v>
      </c>
      <c r="G163" s="53">
        <v>94.6528677114615</v>
      </c>
      <c r="H163" s="53">
        <v>5.53</v>
      </c>
      <c r="I163" s="53">
        <f t="shared" si="12"/>
        <v>100</v>
      </c>
      <c r="J163" s="53">
        <v>89.7115384615385</v>
      </c>
      <c r="K163" s="53">
        <v>4.1</v>
      </c>
      <c r="L163" s="53">
        <f t="shared" si="13"/>
        <v>93.8115384615385</v>
      </c>
      <c r="M163" s="53">
        <v>81.4</v>
      </c>
      <c r="N163" s="53">
        <v>0</v>
      </c>
      <c r="O163" s="53">
        <f t="shared" si="14"/>
        <v>81.4</v>
      </c>
      <c r="P163" s="53">
        <f t="shared" si="15"/>
        <v>93.4986538461539</v>
      </c>
      <c r="Q163" s="50">
        <v>4</v>
      </c>
      <c r="R163" s="50">
        <v>1</v>
      </c>
      <c r="S163" s="50" t="s">
        <v>33</v>
      </c>
      <c r="T163" s="50">
        <v>128</v>
      </c>
      <c r="U163" s="55" t="s">
        <v>34</v>
      </c>
      <c r="V163" s="44"/>
      <c r="W163" s="55" t="s">
        <v>37</v>
      </c>
      <c r="X163" s="56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 t="s">
        <v>36</v>
      </c>
      <c r="CI163" s="5" t="s">
        <v>211</v>
      </c>
      <c r="CJ163" s="5" t="s">
        <v>38</v>
      </c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</row>
    <row r="164" customFormat="1" ht="20.25" customHeight="1" spans="1:252">
      <c r="A164" s="50" t="s">
        <v>29</v>
      </c>
      <c r="B164" s="50" t="s">
        <v>204</v>
      </c>
      <c r="C164" s="51">
        <v>2023</v>
      </c>
      <c r="D164" s="51" t="s">
        <v>212</v>
      </c>
      <c r="E164" s="52">
        <v>2309110131</v>
      </c>
      <c r="F164" s="50" t="s">
        <v>213</v>
      </c>
      <c r="G164" s="53">
        <v>94.355975</v>
      </c>
      <c r="H164" s="53">
        <v>8.85</v>
      </c>
      <c r="I164" s="53">
        <f t="shared" si="12"/>
        <v>100</v>
      </c>
      <c r="J164" s="53">
        <v>86.73076923</v>
      </c>
      <c r="K164" s="53">
        <v>6.5</v>
      </c>
      <c r="L164" s="53">
        <f t="shared" si="13"/>
        <v>93.23076923</v>
      </c>
      <c r="M164" s="53">
        <v>75.3</v>
      </c>
      <c r="N164" s="53">
        <v>0</v>
      </c>
      <c r="O164" s="53">
        <f t="shared" si="14"/>
        <v>75.3</v>
      </c>
      <c r="P164" s="53">
        <f t="shared" si="15"/>
        <v>92.4530769225</v>
      </c>
      <c r="Q164" s="50">
        <v>5</v>
      </c>
      <c r="R164" s="50">
        <v>16</v>
      </c>
      <c r="S164" s="50" t="s">
        <v>33</v>
      </c>
      <c r="T164" s="50">
        <v>128</v>
      </c>
      <c r="U164" s="55" t="s">
        <v>34</v>
      </c>
      <c r="V164" s="44"/>
      <c r="W164" s="55" t="s">
        <v>35</v>
      </c>
      <c r="X164" s="56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 t="s">
        <v>41</v>
      </c>
      <c r="CI164" s="5" t="s">
        <v>214</v>
      </c>
      <c r="CJ164" s="5" t="s">
        <v>42</v>
      </c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</row>
    <row r="165" customFormat="1" ht="20.25" customHeight="1" spans="1:252">
      <c r="A165" s="50" t="s">
        <v>29</v>
      </c>
      <c r="B165" s="50" t="s">
        <v>204</v>
      </c>
      <c r="C165" s="51">
        <v>2023</v>
      </c>
      <c r="D165" s="51" t="s">
        <v>212</v>
      </c>
      <c r="E165" s="52">
        <v>2309110153</v>
      </c>
      <c r="F165" s="50" t="s">
        <v>215</v>
      </c>
      <c r="G165" s="53">
        <v>94.855975</v>
      </c>
      <c r="H165" s="53">
        <v>9.05</v>
      </c>
      <c r="I165" s="53">
        <f t="shared" si="12"/>
        <v>100</v>
      </c>
      <c r="J165" s="53">
        <v>87.6154</v>
      </c>
      <c r="K165" s="53">
        <v>4.75</v>
      </c>
      <c r="L165" s="53">
        <f t="shared" si="13"/>
        <v>92.3654</v>
      </c>
      <c r="M165" s="53">
        <v>75.95</v>
      </c>
      <c r="N165" s="53">
        <v>0</v>
      </c>
      <c r="O165" s="53">
        <f t="shared" si="14"/>
        <v>75.95</v>
      </c>
      <c r="P165" s="53">
        <f t="shared" si="15"/>
        <v>91.86905</v>
      </c>
      <c r="Q165" s="50">
        <v>6</v>
      </c>
      <c r="R165" s="50">
        <v>9</v>
      </c>
      <c r="S165" s="50" t="s">
        <v>33</v>
      </c>
      <c r="T165" s="50">
        <v>128</v>
      </c>
      <c r="U165" s="55" t="s">
        <v>34</v>
      </c>
      <c r="V165" s="44"/>
      <c r="W165" s="55" t="s">
        <v>35</v>
      </c>
      <c r="X165" s="56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 t="s">
        <v>45</v>
      </c>
      <c r="CI165" s="5" t="s">
        <v>46</v>
      </c>
      <c r="CJ165" s="5" t="s">
        <v>47</v>
      </c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</row>
    <row r="166" customFormat="1" ht="20.25" customHeight="1" spans="1:252">
      <c r="A166" s="50" t="s">
        <v>29</v>
      </c>
      <c r="B166" s="50" t="s">
        <v>204</v>
      </c>
      <c r="C166" s="51">
        <v>2023</v>
      </c>
      <c r="D166" s="51" t="s">
        <v>212</v>
      </c>
      <c r="E166" s="52">
        <v>2309110138</v>
      </c>
      <c r="F166" s="50" t="s">
        <v>216</v>
      </c>
      <c r="G166" s="53">
        <v>90.855975</v>
      </c>
      <c r="H166" s="53">
        <v>9</v>
      </c>
      <c r="I166" s="53">
        <f t="shared" si="12"/>
        <v>99.855975</v>
      </c>
      <c r="J166" s="53">
        <v>86.69230769</v>
      </c>
      <c r="K166" s="53">
        <v>5.75</v>
      </c>
      <c r="L166" s="53">
        <f t="shared" si="13"/>
        <v>92.44230769</v>
      </c>
      <c r="M166" s="53">
        <v>73.9</v>
      </c>
      <c r="N166" s="53">
        <v>0</v>
      </c>
      <c r="O166" s="53">
        <f t="shared" si="14"/>
        <v>73.9</v>
      </c>
      <c r="P166" s="53">
        <f t="shared" si="15"/>
        <v>91.7001270175</v>
      </c>
      <c r="Q166" s="50">
        <v>7</v>
      </c>
      <c r="R166" s="50">
        <v>18</v>
      </c>
      <c r="S166" s="57" t="s">
        <v>71</v>
      </c>
      <c r="T166" s="50">
        <v>128</v>
      </c>
      <c r="U166" s="39" t="s">
        <v>72</v>
      </c>
      <c r="V166" s="44"/>
      <c r="W166" s="55"/>
      <c r="X166" s="56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 t="s">
        <v>72</v>
      </c>
      <c r="CI166" s="5"/>
      <c r="CJ166" s="5" t="s">
        <v>55</v>
      </c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</row>
    <row r="167" customFormat="1" ht="20.25" customHeight="1" spans="1:252">
      <c r="A167" s="50" t="s">
        <v>29</v>
      </c>
      <c r="B167" s="50" t="s">
        <v>204</v>
      </c>
      <c r="C167" s="51">
        <v>2023</v>
      </c>
      <c r="D167" s="51" t="s">
        <v>207</v>
      </c>
      <c r="E167" s="52">
        <v>2309110004</v>
      </c>
      <c r="F167" s="50" t="s">
        <v>217</v>
      </c>
      <c r="G167" s="53">
        <v>95.1528677114615</v>
      </c>
      <c r="H167" s="53">
        <v>4.983</v>
      </c>
      <c r="I167" s="53">
        <f t="shared" si="12"/>
        <v>100</v>
      </c>
      <c r="J167" s="53">
        <v>88.5384615384615</v>
      </c>
      <c r="K167" s="53">
        <v>1</v>
      </c>
      <c r="L167" s="53">
        <f t="shared" si="13"/>
        <v>89.5384615384615</v>
      </c>
      <c r="M167" s="53">
        <v>84.3</v>
      </c>
      <c r="N167" s="53">
        <v>0</v>
      </c>
      <c r="O167" s="53">
        <f t="shared" si="14"/>
        <v>84.3</v>
      </c>
      <c r="P167" s="53">
        <f t="shared" si="15"/>
        <v>90.5838461538461</v>
      </c>
      <c r="Q167" s="50">
        <v>8</v>
      </c>
      <c r="R167" s="50">
        <v>4</v>
      </c>
      <c r="S167" s="50" t="s">
        <v>33</v>
      </c>
      <c r="T167" s="50">
        <v>128</v>
      </c>
      <c r="U167" s="55" t="s">
        <v>54</v>
      </c>
      <c r="V167" s="44"/>
      <c r="W167" s="55" t="s">
        <v>35</v>
      </c>
      <c r="X167" s="56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</row>
    <row r="168" customFormat="1" ht="20.25" customHeight="1" spans="1:252">
      <c r="A168" s="50" t="s">
        <v>29</v>
      </c>
      <c r="B168" s="50" t="s">
        <v>204</v>
      </c>
      <c r="C168" s="51">
        <v>2023</v>
      </c>
      <c r="D168" s="51" t="s">
        <v>207</v>
      </c>
      <c r="E168" s="52">
        <v>2215110140</v>
      </c>
      <c r="F168" s="50" t="s">
        <v>218</v>
      </c>
      <c r="G168" s="53">
        <v>91.6528677114615</v>
      </c>
      <c r="H168" s="53">
        <v>0</v>
      </c>
      <c r="I168" s="53">
        <f t="shared" si="12"/>
        <v>91.6528677114615</v>
      </c>
      <c r="J168" s="53">
        <v>86.56</v>
      </c>
      <c r="K168" s="53">
        <v>5</v>
      </c>
      <c r="L168" s="53">
        <f t="shared" si="13"/>
        <v>91.56</v>
      </c>
      <c r="M168" s="53">
        <v>81.4</v>
      </c>
      <c r="N168" s="53">
        <v>0</v>
      </c>
      <c r="O168" s="53">
        <f t="shared" si="14"/>
        <v>81.4</v>
      </c>
      <c r="P168" s="53">
        <f t="shared" si="15"/>
        <v>90.5579301567192</v>
      </c>
      <c r="Q168" s="50">
        <v>9</v>
      </c>
      <c r="R168" s="50">
        <v>20</v>
      </c>
      <c r="S168" s="50" t="s">
        <v>33</v>
      </c>
      <c r="T168" s="50">
        <v>128</v>
      </c>
      <c r="U168" s="55" t="s">
        <v>54</v>
      </c>
      <c r="V168" s="44"/>
      <c r="W168" s="55"/>
      <c r="X168" s="56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</row>
    <row r="169" customFormat="1" ht="20.25" customHeight="1" spans="1:252">
      <c r="A169" s="50" t="s">
        <v>29</v>
      </c>
      <c r="B169" s="50" t="s">
        <v>204</v>
      </c>
      <c r="C169" s="51">
        <v>2023</v>
      </c>
      <c r="D169" s="51" t="s">
        <v>205</v>
      </c>
      <c r="E169" s="52">
        <v>2309110082</v>
      </c>
      <c r="F169" s="50" t="s">
        <v>219</v>
      </c>
      <c r="G169" s="53">
        <v>95.202275</v>
      </c>
      <c r="H169" s="53">
        <v>3.005</v>
      </c>
      <c r="I169" s="53">
        <f t="shared" si="12"/>
        <v>98.207275</v>
      </c>
      <c r="J169" s="53">
        <v>88.09615385</v>
      </c>
      <c r="K169" s="53">
        <v>2.975</v>
      </c>
      <c r="L169" s="53">
        <f t="shared" si="13"/>
        <v>91.07115385</v>
      </c>
      <c r="M169" s="53">
        <v>73.4</v>
      </c>
      <c r="N169" s="53">
        <v>0</v>
      </c>
      <c r="O169" s="53">
        <f t="shared" si="14"/>
        <v>73.4</v>
      </c>
      <c r="P169" s="53">
        <f t="shared" si="15"/>
        <v>90.3744566375</v>
      </c>
      <c r="Q169" s="50">
        <v>10</v>
      </c>
      <c r="R169" s="50">
        <v>5</v>
      </c>
      <c r="S169" s="50" t="s">
        <v>33</v>
      </c>
      <c r="T169" s="50">
        <v>128</v>
      </c>
      <c r="U169" s="55" t="s">
        <v>54</v>
      </c>
      <c r="V169" s="44" t="s">
        <v>55</v>
      </c>
      <c r="W169" s="55" t="s">
        <v>35</v>
      </c>
      <c r="X169" s="56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 t="s">
        <v>220</v>
      </c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</row>
    <row r="170" customFormat="1" ht="20.25" customHeight="1" spans="1:252">
      <c r="A170" s="50" t="s">
        <v>29</v>
      </c>
      <c r="B170" s="50" t="s">
        <v>204</v>
      </c>
      <c r="C170" s="51">
        <v>2023</v>
      </c>
      <c r="D170" s="51" t="s">
        <v>205</v>
      </c>
      <c r="E170" s="52">
        <v>2309110103</v>
      </c>
      <c r="F170" s="50" t="s">
        <v>221</v>
      </c>
      <c r="G170" s="53">
        <v>93.202275</v>
      </c>
      <c r="H170" s="53">
        <v>0</v>
      </c>
      <c r="I170" s="53">
        <f t="shared" si="12"/>
        <v>93.202275</v>
      </c>
      <c r="J170" s="53">
        <v>85.59615385</v>
      </c>
      <c r="K170" s="53">
        <v>5.75</v>
      </c>
      <c r="L170" s="53">
        <f t="shared" si="13"/>
        <v>91.34615385</v>
      </c>
      <c r="M170" s="53">
        <v>69.25</v>
      </c>
      <c r="N170" s="53">
        <v>0</v>
      </c>
      <c r="O170" s="53">
        <f t="shared" si="14"/>
        <v>69.25</v>
      </c>
      <c r="P170" s="53">
        <f t="shared" si="15"/>
        <v>89.4149566375</v>
      </c>
      <c r="Q170" s="50">
        <v>11</v>
      </c>
      <c r="R170" s="50">
        <v>27</v>
      </c>
      <c r="S170" s="50" t="s">
        <v>33</v>
      </c>
      <c r="T170" s="50">
        <v>128</v>
      </c>
      <c r="U170" s="55" t="s">
        <v>54</v>
      </c>
      <c r="V170" s="44"/>
      <c r="W170" s="55"/>
      <c r="X170" s="56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</row>
    <row r="171" customFormat="1" ht="20.25" customHeight="1" spans="1:252">
      <c r="A171" s="50" t="s">
        <v>29</v>
      </c>
      <c r="B171" s="50" t="s">
        <v>204</v>
      </c>
      <c r="C171" s="51">
        <v>2023</v>
      </c>
      <c r="D171" s="51" t="s">
        <v>222</v>
      </c>
      <c r="E171" s="52">
        <v>2309110045</v>
      </c>
      <c r="F171" s="50" t="s">
        <v>223</v>
      </c>
      <c r="G171" s="53">
        <v>93.2888630818318</v>
      </c>
      <c r="H171" s="53">
        <v>3</v>
      </c>
      <c r="I171" s="53">
        <f t="shared" si="12"/>
        <v>96.2888630818318</v>
      </c>
      <c r="J171" s="53">
        <v>87.33</v>
      </c>
      <c r="K171" s="53">
        <v>2.25</v>
      </c>
      <c r="L171" s="53">
        <f t="shared" si="13"/>
        <v>89.58</v>
      </c>
      <c r="M171" s="53">
        <v>75.55</v>
      </c>
      <c r="N171" s="53">
        <v>0</v>
      </c>
      <c r="O171" s="53">
        <f t="shared" si="14"/>
        <v>75.55</v>
      </c>
      <c r="P171" s="53">
        <f t="shared" si="15"/>
        <v>89.1833294622748</v>
      </c>
      <c r="Q171" s="50">
        <v>12</v>
      </c>
      <c r="R171" s="50">
        <v>12</v>
      </c>
      <c r="S171" s="50" t="s">
        <v>33</v>
      </c>
      <c r="T171" s="50">
        <v>128</v>
      </c>
      <c r="U171" s="55" t="s">
        <v>54</v>
      </c>
      <c r="V171" s="44"/>
      <c r="W171" s="55" t="s">
        <v>35</v>
      </c>
      <c r="X171" s="56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</row>
    <row r="172" customFormat="1" ht="20.25" customHeight="1" spans="1:252">
      <c r="A172" s="50" t="s">
        <v>29</v>
      </c>
      <c r="B172" s="50" t="s">
        <v>204</v>
      </c>
      <c r="C172" s="51">
        <v>2023</v>
      </c>
      <c r="D172" s="51" t="s">
        <v>207</v>
      </c>
      <c r="E172" s="52">
        <v>2309110020</v>
      </c>
      <c r="F172" s="50" t="s">
        <v>224</v>
      </c>
      <c r="G172" s="53">
        <v>92.6528677114615</v>
      </c>
      <c r="H172" s="53">
        <v>0</v>
      </c>
      <c r="I172" s="53">
        <f t="shared" si="12"/>
        <v>92.6528677114615</v>
      </c>
      <c r="J172" s="53">
        <v>86.5</v>
      </c>
      <c r="K172" s="53">
        <v>3</v>
      </c>
      <c r="L172" s="53">
        <f t="shared" si="13"/>
        <v>89.5</v>
      </c>
      <c r="M172" s="53">
        <v>81.2</v>
      </c>
      <c r="N172" s="53">
        <v>0</v>
      </c>
      <c r="O172" s="53">
        <f t="shared" si="14"/>
        <v>81.2</v>
      </c>
      <c r="P172" s="53">
        <f t="shared" si="15"/>
        <v>89.1429301567192</v>
      </c>
      <c r="Q172" s="50">
        <v>13</v>
      </c>
      <c r="R172" s="50">
        <v>22</v>
      </c>
      <c r="S172" s="50" t="s">
        <v>33</v>
      </c>
      <c r="T172" s="50">
        <v>128</v>
      </c>
      <c r="U172" s="55" t="s">
        <v>54</v>
      </c>
      <c r="V172" s="44"/>
      <c r="W172" s="55"/>
      <c r="X172" s="56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</row>
    <row r="173" customFormat="1" ht="20.25" customHeight="1" spans="1:252">
      <c r="A173" s="50" t="s">
        <v>29</v>
      </c>
      <c r="B173" s="50" t="s">
        <v>204</v>
      </c>
      <c r="C173" s="51">
        <v>2023</v>
      </c>
      <c r="D173" s="51" t="s">
        <v>205</v>
      </c>
      <c r="E173" s="52">
        <v>2309110092</v>
      </c>
      <c r="F173" s="50" t="s">
        <v>225</v>
      </c>
      <c r="G173" s="53">
        <v>93.702275</v>
      </c>
      <c r="H173" s="53">
        <v>4.45</v>
      </c>
      <c r="I173" s="53">
        <f t="shared" si="12"/>
        <v>98.152275</v>
      </c>
      <c r="J173" s="53">
        <v>86.69230769</v>
      </c>
      <c r="K173" s="53">
        <v>1</v>
      </c>
      <c r="L173" s="53">
        <f t="shared" si="13"/>
        <v>87.69230769</v>
      </c>
      <c r="M173" s="53">
        <v>78.2</v>
      </c>
      <c r="N173" s="53">
        <v>1.25</v>
      </c>
      <c r="O173" s="53">
        <f t="shared" si="14"/>
        <v>79.45</v>
      </c>
      <c r="P173" s="53">
        <f t="shared" si="15"/>
        <v>88.4370720175</v>
      </c>
      <c r="Q173" s="50">
        <v>14</v>
      </c>
      <c r="R173" s="50">
        <v>19</v>
      </c>
      <c r="S173" s="50" t="s">
        <v>33</v>
      </c>
      <c r="T173" s="50">
        <v>128</v>
      </c>
      <c r="U173" s="55" t="s">
        <v>54</v>
      </c>
      <c r="V173" s="44"/>
      <c r="W173" s="55"/>
      <c r="X173" s="56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</row>
    <row r="174" customFormat="1" ht="20.25" customHeight="1" spans="1:252">
      <c r="A174" s="50" t="s">
        <v>29</v>
      </c>
      <c r="B174" s="50" t="s">
        <v>204</v>
      </c>
      <c r="C174" s="51">
        <v>2023</v>
      </c>
      <c r="D174" s="51" t="s">
        <v>212</v>
      </c>
      <c r="E174" s="52">
        <v>2309110137</v>
      </c>
      <c r="F174" s="50" t="s">
        <v>226</v>
      </c>
      <c r="G174" s="53">
        <v>91.355975</v>
      </c>
      <c r="H174" s="53">
        <v>0.5</v>
      </c>
      <c r="I174" s="53">
        <f t="shared" si="12"/>
        <v>91.855975</v>
      </c>
      <c r="J174" s="53">
        <v>88.92307692</v>
      </c>
      <c r="K174" s="53">
        <v>1</v>
      </c>
      <c r="L174" s="53">
        <f t="shared" si="13"/>
        <v>89.92307692</v>
      </c>
      <c r="M174" s="53">
        <v>71</v>
      </c>
      <c r="N174" s="53">
        <v>0</v>
      </c>
      <c r="O174" s="53">
        <f t="shared" si="14"/>
        <v>71</v>
      </c>
      <c r="P174" s="53">
        <f t="shared" si="15"/>
        <v>88.32070394</v>
      </c>
      <c r="Q174" s="50">
        <v>15</v>
      </c>
      <c r="R174" s="50">
        <v>2</v>
      </c>
      <c r="S174" s="50" t="s">
        <v>33</v>
      </c>
      <c r="T174" s="50">
        <v>128</v>
      </c>
      <c r="U174" s="55" t="s">
        <v>54</v>
      </c>
      <c r="V174" s="44"/>
      <c r="W174" s="55" t="s">
        <v>35</v>
      </c>
      <c r="X174" s="56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</row>
    <row r="175" customFormat="1" ht="20.25" customHeight="1" spans="1:252">
      <c r="A175" s="50" t="s">
        <v>29</v>
      </c>
      <c r="B175" s="50" t="s">
        <v>204</v>
      </c>
      <c r="C175" s="51">
        <v>2023</v>
      </c>
      <c r="D175" s="51" t="s">
        <v>212</v>
      </c>
      <c r="E175" s="52">
        <v>2309110139</v>
      </c>
      <c r="F175" s="50" t="s">
        <v>227</v>
      </c>
      <c r="G175" s="53">
        <v>91.855975</v>
      </c>
      <c r="H175" s="53">
        <v>2.2</v>
      </c>
      <c r="I175" s="53">
        <f t="shared" si="12"/>
        <v>94.055975</v>
      </c>
      <c r="J175" s="53">
        <v>87.75</v>
      </c>
      <c r="K175" s="53">
        <v>0.5</v>
      </c>
      <c r="L175" s="53">
        <f t="shared" si="13"/>
        <v>88.25</v>
      </c>
      <c r="M175" s="53">
        <v>78.5</v>
      </c>
      <c r="N175" s="53">
        <v>0</v>
      </c>
      <c r="O175" s="53">
        <f t="shared" si="14"/>
        <v>78.5</v>
      </c>
      <c r="P175" s="53">
        <f t="shared" si="15"/>
        <v>88.14589625</v>
      </c>
      <c r="Q175" s="50">
        <v>16</v>
      </c>
      <c r="R175" s="50">
        <v>7</v>
      </c>
      <c r="S175" s="50" t="s">
        <v>33</v>
      </c>
      <c r="T175" s="50">
        <v>128</v>
      </c>
      <c r="U175" s="55" t="s">
        <v>54</v>
      </c>
      <c r="V175" s="44"/>
      <c r="W175" s="55" t="s">
        <v>35</v>
      </c>
      <c r="X175" s="56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</row>
    <row r="176" customFormat="1" ht="20.25" customHeight="1" spans="1:252">
      <c r="A176" s="50" t="s">
        <v>29</v>
      </c>
      <c r="B176" s="50" t="s">
        <v>204</v>
      </c>
      <c r="C176" s="51">
        <v>2023</v>
      </c>
      <c r="D176" s="51" t="s">
        <v>212</v>
      </c>
      <c r="E176" s="52">
        <v>2309110127</v>
      </c>
      <c r="F176" s="50" t="s">
        <v>228</v>
      </c>
      <c r="G176" s="53">
        <v>90.855975</v>
      </c>
      <c r="H176" s="53">
        <v>1.25</v>
      </c>
      <c r="I176" s="53">
        <f t="shared" si="12"/>
        <v>92.105975</v>
      </c>
      <c r="J176" s="53">
        <v>87.51923077</v>
      </c>
      <c r="K176" s="53">
        <v>1</v>
      </c>
      <c r="L176" s="53">
        <f t="shared" si="13"/>
        <v>88.51923077</v>
      </c>
      <c r="M176" s="53">
        <v>77.85</v>
      </c>
      <c r="N176" s="53">
        <v>0</v>
      </c>
      <c r="O176" s="53">
        <f t="shared" si="14"/>
        <v>77.85</v>
      </c>
      <c r="P176" s="53">
        <f t="shared" si="15"/>
        <v>87.9903193275</v>
      </c>
      <c r="Q176" s="50">
        <v>17</v>
      </c>
      <c r="R176" s="50">
        <v>10</v>
      </c>
      <c r="S176" s="50" t="s">
        <v>33</v>
      </c>
      <c r="T176" s="50">
        <v>128</v>
      </c>
      <c r="U176" s="55" t="s">
        <v>54</v>
      </c>
      <c r="V176" s="44"/>
      <c r="W176" s="55" t="s">
        <v>35</v>
      </c>
      <c r="X176" s="56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</row>
    <row r="177" customFormat="1" ht="20.25" customHeight="1" spans="1:252">
      <c r="A177" s="50" t="s">
        <v>29</v>
      </c>
      <c r="B177" s="50" t="s">
        <v>204</v>
      </c>
      <c r="C177" s="51">
        <v>2023</v>
      </c>
      <c r="D177" s="51" t="s">
        <v>207</v>
      </c>
      <c r="E177" s="52">
        <v>2309110019</v>
      </c>
      <c r="F177" s="50" t="s">
        <v>229</v>
      </c>
      <c r="G177" s="53">
        <v>91.6528677114615</v>
      </c>
      <c r="H177" s="53">
        <v>0</v>
      </c>
      <c r="I177" s="53">
        <f t="shared" si="12"/>
        <v>91.6528677114615</v>
      </c>
      <c r="J177" s="53">
        <v>86.5384615384615</v>
      </c>
      <c r="K177" s="53">
        <v>2.1</v>
      </c>
      <c r="L177" s="53">
        <f t="shared" si="13"/>
        <v>88.6384615384615</v>
      </c>
      <c r="M177" s="53">
        <v>77.4</v>
      </c>
      <c r="N177" s="53">
        <v>0</v>
      </c>
      <c r="O177" s="53">
        <f t="shared" si="14"/>
        <v>77.4</v>
      </c>
      <c r="P177" s="53">
        <f t="shared" si="15"/>
        <v>87.9667763105653</v>
      </c>
      <c r="Q177" s="50">
        <v>18</v>
      </c>
      <c r="R177" s="50">
        <v>21</v>
      </c>
      <c r="S177" s="50" t="s">
        <v>33</v>
      </c>
      <c r="T177" s="50">
        <v>128</v>
      </c>
      <c r="U177" s="55" t="s">
        <v>54</v>
      </c>
      <c r="V177" s="44"/>
      <c r="W177" s="55"/>
      <c r="X177" s="56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</row>
    <row r="178" customFormat="1" ht="20.25" customHeight="1" spans="1:252">
      <c r="A178" s="50" t="s">
        <v>29</v>
      </c>
      <c r="B178" s="50" t="s">
        <v>204</v>
      </c>
      <c r="C178" s="51">
        <v>2023</v>
      </c>
      <c r="D178" s="51" t="s">
        <v>212</v>
      </c>
      <c r="E178" s="52">
        <v>2309110135</v>
      </c>
      <c r="F178" s="50" t="s">
        <v>230</v>
      </c>
      <c r="G178" s="53">
        <v>94.355975</v>
      </c>
      <c r="H178" s="53">
        <v>8.3</v>
      </c>
      <c r="I178" s="53">
        <f t="shared" si="12"/>
        <v>100</v>
      </c>
      <c r="J178" s="53">
        <v>87.51923077</v>
      </c>
      <c r="K178" s="53">
        <v>3.3</v>
      </c>
      <c r="L178" s="53">
        <f t="shared" si="13"/>
        <v>90.81923077</v>
      </c>
      <c r="M178" s="53">
        <v>46.6</v>
      </c>
      <c r="N178" s="53">
        <v>0</v>
      </c>
      <c r="O178" s="53">
        <f t="shared" si="14"/>
        <v>46.6</v>
      </c>
      <c r="P178" s="53">
        <f t="shared" si="15"/>
        <v>87.7744230775</v>
      </c>
      <c r="Q178" s="50">
        <v>19</v>
      </c>
      <c r="R178" s="50">
        <v>11</v>
      </c>
      <c r="S178" s="50" t="s">
        <v>33</v>
      </c>
      <c r="T178" s="50">
        <v>128</v>
      </c>
      <c r="U178" s="51" t="s">
        <v>97</v>
      </c>
      <c r="V178" s="44"/>
      <c r="W178" s="55"/>
      <c r="X178" s="56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</row>
    <row r="179" customFormat="1" ht="20.25" customHeight="1" spans="1:252">
      <c r="A179" s="50" t="s">
        <v>29</v>
      </c>
      <c r="B179" s="50" t="s">
        <v>204</v>
      </c>
      <c r="C179" s="51">
        <v>2023</v>
      </c>
      <c r="D179" s="51" t="s">
        <v>205</v>
      </c>
      <c r="E179" s="52">
        <v>2309110094</v>
      </c>
      <c r="F179" s="50" t="s">
        <v>231</v>
      </c>
      <c r="G179" s="53">
        <v>93.202275</v>
      </c>
      <c r="H179" s="53">
        <v>0.2</v>
      </c>
      <c r="I179" s="53">
        <f t="shared" si="12"/>
        <v>93.402275</v>
      </c>
      <c r="J179" s="53">
        <v>85.1538461538462</v>
      </c>
      <c r="K179" s="53">
        <v>2.6</v>
      </c>
      <c r="L179" s="53">
        <f t="shared" si="13"/>
        <v>87.7538461538462</v>
      </c>
      <c r="M179" s="53">
        <v>79.4</v>
      </c>
      <c r="N179" s="53">
        <v>0</v>
      </c>
      <c r="O179" s="53">
        <f t="shared" si="14"/>
        <v>79.4</v>
      </c>
      <c r="P179" s="53">
        <f t="shared" si="15"/>
        <v>87.7657258653846</v>
      </c>
      <c r="Q179" s="50">
        <v>20</v>
      </c>
      <c r="R179" s="50">
        <v>32</v>
      </c>
      <c r="S179" s="50" t="s">
        <v>33</v>
      </c>
      <c r="T179" s="50">
        <v>128</v>
      </c>
      <c r="U179" s="55" t="s">
        <v>54</v>
      </c>
      <c r="V179" s="44"/>
      <c r="W179" s="55"/>
      <c r="X179" s="56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</row>
    <row r="180" customFormat="1" ht="20.25" customHeight="1" spans="1:252">
      <c r="A180" s="50" t="s">
        <v>29</v>
      </c>
      <c r="B180" s="50" t="s">
        <v>204</v>
      </c>
      <c r="C180" s="51">
        <v>2023</v>
      </c>
      <c r="D180" s="51" t="s">
        <v>207</v>
      </c>
      <c r="E180" s="52">
        <v>2309110003</v>
      </c>
      <c r="F180" s="50" t="s">
        <v>232</v>
      </c>
      <c r="G180" s="53">
        <v>90.6528677114615</v>
      </c>
      <c r="H180" s="53">
        <v>0</v>
      </c>
      <c r="I180" s="53">
        <f t="shared" si="12"/>
        <v>90.6528677114615</v>
      </c>
      <c r="J180" s="53">
        <v>87.6346153846154</v>
      </c>
      <c r="K180" s="53">
        <v>3</v>
      </c>
      <c r="L180" s="53">
        <f t="shared" si="13"/>
        <v>90.6346153846154</v>
      </c>
      <c r="M180" s="53">
        <v>60</v>
      </c>
      <c r="N180" s="53">
        <v>0</v>
      </c>
      <c r="O180" s="53">
        <f t="shared" si="14"/>
        <v>60</v>
      </c>
      <c r="P180" s="53">
        <f t="shared" si="15"/>
        <v>87.5738916951808</v>
      </c>
      <c r="Q180" s="50">
        <v>21</v>
      </c>
      <c r="R180" s="50">
        <v>8</v>
      </c>
      <c r="S180" s="50" t="s">
        <v>33</v>
      </c>
      <c r="T180" s="50">
        <v>128</v>
      </c>
      <c r="U180" s="55" t="s">
        <v>74</v>
      </c>
      <c r="V180" s="44"/>
      <c r="W180" s="55"/>
      <c r="X180" s="56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</row>
    <row r="181" customFormat="1" ht="20.25" customHeight="1" spans="1:252">
      <c r="A181" s="50" t="s">
        <v>29</v>
      </c>
      <c r="B181" s="50" t="s">
        <v>204</v>
      </c>
      <c r="C181" s="51">
        <v>2023</v>
      </c>
      <c r="D181" s="51" t="s">
        <v>222</v>
      </c>
      <c r="E181" s="52">
        <v>2309110043</v>
      </c>
      <c r="F181" s="50" t="s">
        <v>233</v>
      </c>
      <c r="G181" s="53">
        <v>92.7888630818318</v>
      </c>
      <c r="H181" s="53">
        <v>1.5</v>
      </c>
      <c r="I181" s="53">
        <f t="shared" si="12"/>
        <v>94.2888630818318</v>
      </c>
      <c r="J181" s="53">
        <v>85.19</v>
      </c>
      <c r="K181" s="53">
        <v>1.5</v>
      </c>
      <c r="L181" s="53">
        <f t="shared" si="13"/>
        <v>86.69</v>
      </c>
      <c r="M181" s="53">
        <v>82.7</v>
      </c>
      <c r="N181" s="53">
        <v>0</v>
      </c>
      <c r="O181" s="53">
        <f t="shared" si="14"/>
        <v>82.7</v>
      </c>
      <c r="P181" s="53">
        <f t="shared" si="15"/>
        <v>87.4308294622748</v>
      </c>
      <c r="Q181" s="50">
        <v>22</v>
      </c>
      <c r="R181" s="50">
        <v>31</v>
      </c>
      <c r="S181" s="50" t="s">
        <v>33</v>
      </c>
      <c r="T181" s="50">
        <v>128</v>
      </c>
      <c r="U181" s="55" t="s">
        <v>74</v>
      </c>
      <c r="V181" s="44"/>
      <c r="W181" s="55"/>
      <c r="X181" s="56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</row>
    <row r="182" customFormat="1" ht="20.25" customHeight="1" spans="1:252">
      <c r="A182" s="50" t="s">
        <v>29</v>
      </c>
      <c r="B182" s="50" t="s">
        <v>204</v>
      </c>
      <c r="C182" s="51">
        <v>2023</v>
      </c>
      <c r="D182" s="51" t="s">
        <v>205</v>
      </c>
      <c r="E182" s="52">
        <v>2309110115</v>
      </c>
      <c r="F182" s="50" t="s">
        <v>234</v>
      </c>
      <c r="G182" s="53">
        <v>92.202275</v>
      </c>
      <c r="H182" s="53">
        <v>0</v>
      </c>
      <c r="I182" s="53">
        <f t="shared" si="12"/>
        <v>92.202275</v>
      </c>
      <c r="J182" s="53">
        <v>86.8076923076923</v>
      </c>
      <c r="K182" s="53">
        <v>2</v>
      </c>
      <c r="L182" s="53">
        <f t="shared" si="13"/>
        <v>88.8076923076923</v>
      </c>
      <c r="M182" s="53">
        <v>66.2</v>
      </c>
      <c r="N182" s="53">
        <v>0</v>
      </c>
      <c r="O182" s="53">
        <f t="shared" si="14"/>
        <v>66.2</v>
      </c>
      <c r="P182" s="53">
        <f t="shared" si="15"/>
        <v>87.0561104807692</v>
      </c>
      <c r="Q182" s="50">
        <v>23</v>
      </c>
      <c r="R182" s="50">
        <v>15</v>
      </c>
      <c r="S182" s="50" t="s">
        <v>33</v>
      </c>
      <c r="T182" s="50">
        <v>128</v>
      </c>
      <c r="U182" s="55" t="s">
        <v>74</v>
      </c>
      <c r="V182" s="44"/>
      <c r="W182" s="55"/>
      <c r="X182" s="56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</row>
    <row r="183" customFormat="1" ht="20.25" customHeight="1" spans="1:252">
      <c r="A183" s="50" t="s">
        <v>29</v>
      </c>
      <c r="B183" s="50" t="s">
        <v>204</v>
      </c>
      <c r="C183" s="51">
        <v>2023</v>
      </c>
      <c r="D183" s="51" t="s">
        <v>212</v>
      </c>
      <c r="E183" s="52">
        <v>2309110134</v>
      </c>
      <c r="F183" s="50" t="s">
        <v>235</v>
      </c>
      <c r="G183" s="53">
        <v>91.355975</v>
      </c>
      <c r="H183" s="53">
        <v>0.5</v>
      </c>
      <c r="I183" s="53">
        <f t="shared" si="12"/>
        <v>91.855975</v>
      </c>
      <c r="J183" s="53">
        <v>86.71153846</v>
      </c>
      <c r="K183" s="53">
        <v>1.5</v>
      </c>
      <c r="L183" s="53">
        <f t="shared" si="13"/>
        <v>88.21153846</v>
      </c>
      <c r="M183" s="53">
        <v>70</v>
      </c>
      <c r="N183" s="53">
        <v>0</v>
      </c>
      <c r="O183" s="53">
        <f t="shared" si="14"/>
        <v>70</v>
      </c>
      <c r="P183" s="53">
        <f t="shared" si="15"/>
        <v>86.937050095</v>
      </c>
      <c r="Q183" s="50">
        <v>24</v>
      </c>
      <c r="R183" s="50">
        <v>17</v>
      </c>
      <c r="S183" s="50" t="s">
        <v>33</v>
      </c>
      <c r="T183" s="50">
        <v>128</v>
      </c>
      <c r="U183" s="55" t="s">
        <v>74</v>
      </c>
      <c r="V183" s="44"/>
      <c r="W183" s="55"/>
      <c r="X183" s="56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</row>
    <row r="184" customFormat="1" ht="20.25" customHeight="1" spans="1:252">
      <c r="A184" s="50" t="s">
        <v>29</v>
      </c>
      <c r="B184" s="50" t="s">
        <v>204</v>
      </c>
      <c r="C184" s="51">
        <v>2023</v>
      </c>
      <c r="D184" s="51" t="s">
        <v>212</v>
      </c>
      <c r="E184" s="52">
        <v>2334110462</v>
      </c>
      <c r="F184" s="50" t="s">
        <v>236</v>
      </c>
      <c r="G184" s="53">
        <v>93.355975</v>
      </c>
      <c r="H184" s="53">
        <v>2</v>
      </c>
      <c r="I184" s="53">
        <f t="shared" si="12"/>
        <v>95.355975</v>
      </c>
      <c r="J184" s="53">
        <v>85.05769231</v>
      </c>
      <c r="K184" s="53">
        <v>2.5</v>
      </c>
      <c r="L184" s="53">
        <f t="shared" si="13"/>
        <v>87.55769231</v>
      </c>
      <c r="M184" s="53">
        <v>69.1</v>
      </c>
      <c r="N184" s="53">
        <v>0</v>
      </c>
      <c r="O184" s="53">
        <f t="shared" si="14"/>
        <v>69.1</v>
      </c>
      <c r="P184" s="53">
        <f t="shared" si="15"/>
        <v>86.8816654825</v>
      </c>
      <c r="Q184" s="50">
        <v>25</v>
      </c>
      <c r="R184" s="50">
        <v>33</v>
      </c>
      <c r="S184" s="50" t="s">
        <v>33</v>
      </c>
      <c r="T184" s="50">
        <v>128</v>
      </c>
      <c r="U184" s="55" t="s">
        <v>74</v>
      </c>
      <c r="V184" s="44"/>
      <c r="W184" s="55"/>
      <c r="X184" s="56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</row>
    <row r="185" customFormat="1" ht="20.25" customHeight="1" spans="1:252">
      <c r="A185" s="50" t="s">
        <v>29</v>
      </c>
      <c r="B185" s="50" t="s">
        <v>204</v>
      </c>
      <c r="C185" s="51">
        <v>2023</v>
      </c>
      <c r="D185" s="51" t="s">
        <v>212</v>
      </c>
      <c r="E185" s="52">
        <v>2309110144</v>
      </c>
      <c r="F185" s="50" t="s">
        <v>237</v>
      </c>
      <c r="G185" s="53">
        <v>92.855975</v>
      </c>
      <c r="H185" s="53">
        <v>3.5</v>
      </c>
      <c r="I185" s="53">
        <f t="shared" si="12"/>
        <v>96.355975</v>
      </c>
      <c r="J185" s="53">
        <v>84.2884615384615</v>
      </c>
      <c r="K185" s="53">
        <v>2</v>
      </c>
      <c r="L185" s="53">
        <f t="shared" si="13"/>
        <v>86.2884615384615</v>
      </c>
      <c r="M185" s="53">
        <v>71.95</v>
      </c>
      <c r="N185" s="53">
        <v>0.8</v>
      </c>
      <c r="O185" s="53">
        <f t="shared" si="14"/>
        <v>72.75</v>
      </c>
      <c r="P185" s="53">
        <f t="shared" si="15"/>
        <v>86.4447424038461</v>
      </c>
      <c r="Q185" s="50">
        <v>26</v>
      </c>
      <c r="R185" s="50">
        <v>37</v>
      </c>
      <c r="S185" s="50" t="s">
        <v>33</v>
      </c>
      <c r="T185" s="50">
        <v>128</v>
      </c>
      <c r="U185" s="55" t="s">
        <v>74</v>
      </c>
      <c r="V185" s="44"/>
      <c r="W185" s="55"/>
      <c r="X185" s="56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</row>
    <row r="186" customFormat="1" ht="20.25" customHeight="1" spans="1:252">
      <c r="A186" s="50" t="s">
        <v>29</v>
      </c>
      <c r="B186" s="50" t="s">
        <v>204</v>
      </c>
      <c r="C186" s="51">
        <v>2023</v>
      </c>
      <c r="D186" s="51" t="s">
        <v>207</v>
      </c>
      <c r="E186" s="52">
        <v>2309110039</v>
      </c>
      <c r="F186" s="50" t="s">
        <v>238</v>
      </c>
      <c r="G186" s="53">
        <v>93.6528677114615</v>
      </c>
      <c r="H186" s="53">
        <v>0.7</v>
      </c>
      <c r="I186" s="53">
        <f t="shared" si="12"/>
        <v>94.3528677114615</v>
      </c>
      <c r="J186" s="53">
        <v>84.8846153846154</v>
      </c>
      <c r="K186" s="53">
        <v>0.6</v>
      </c>
      <c r="L186" s="53">
        <f t="shared" si="13"/>
        <v>85.4846153846154</v>
      </c>
      <c r="M186" s="53">
        <v>81.5</v>
      </c>
      <c r="N186" s="53">
        <v>0</v>
      </c>
      <c r="O186" s="53">
        <f t="shared" si="14"/>
        <v>81.5</v>
      </c>
      <c r="P186" s="53">
        <f t="shared" si="15"/>
        <v>86.4163916951808</v>
      </c>
      <c r="Q186" s="50">
        <v>27</v>
      </c>
      <c r="R186" s="50">
        <v>34</v>
      </c>
      <c r="S186" s="50" t="s">
        <v>33</v>
      </c>
      <c r="T186" s="50">
        <v>128</v>
      </c>
      <c r="U186" s="55" t="s">
        <v>74</v>
      </c>
      <c r="V186" s="44"/>
      <c r="W186" s="55"/>
      <c r="X186" s="56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</row>
    <row r="187" customFormat="1" ht="20.25" customHeight="1" spans="1:252">
      <c r="A187" s="50" t="s">
        <v>29</v>
      </c>
      <c r="B187" s="50" t="s">
        <v>204</v>
      </c>
      <c r="C187" s="51">
        <v>2023</v>
      </c>
      <c r="D187" s="51" t="s">
        <v>212</v>
      </c>
      <c r="E187" s="52">
        <v>2309110129</v>
      </c>
      <c r="F187" s="50" t="s">
        <v>239</v>
      </c>
      <c r="G187" s="53">
        <v>91.855975</v>
      </c>
      <c r="H187" s="53">
        <v>1.45</v>
      </c>
      <c r="I187" s="53">
        <f t="shared" si="12"/>
        <v>93.305975</v>
      </c>
      <c r="J187" s="53">
        <v>83.96153846</v>
      </c>
      <c r="K187" s="53">
        <v>1.5</v>
      </c>
      <c r="L187" s="53">
        <f t="shared" si="13"/>
        <v>85.46153846</v>
      </c>
      <c r="M187" s="53">
        <v>83.2</v>
      </c>
      <c r="N187" s="53">
        <v>0</v>
      </c>
      <c r="O187" s="53">
        <f t="shared" si="14"/>
        <v>83.2</v>
      </c>
      <c r="P187" s="53">
        <f t="shared" si="15"/>
        <v>86.412050095</v>
      </c>
      <c r="Q187" s="50">
        <v>28</v>
      </c>
      <c r="R187" s="50">
        <v>40</v>
      </c>
      <c r="S187" s="50" t="s">
        <v>33</v>
      </c>
      <c r="T187" s="50">
        <v>128</v>
      </c>
      <c r="U187" s="55" t="s">
        <v>74</v>
      </c>
      <c r="V187" s="44"/>
      <c r="W187" s="55"/>
      <c r="X187" s="56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</row>
    <row r="188" customFormat="1" ht="20.25" customHeight="1" spans="1:252">
      <c r="A188" s="50" t="s">
        <v>29</v>
      </c>
      <c r="B188" s="50" t="s">
        <v>204</v>
      </c>
      <c r="C188" s="51">
        <v>2023</v>
      </c>
      <c r="D188" s="51" t="s">
        <v>207</v>
      </c>
      <c r="E188" s="52">
        <v>2309110013</v>
      </c>
      <c r="F188" s="50" t="s">
        <v>240</v>
      </c>
      <c r="G188" s="53">
        <v>92.1528677114615</v>
      </c>
      <c r="H188" s="53">
        <v>0.5</v>
      </c>
      <c r="I188" s="53">
        <f t="shared" si="12"/>
        <v>92.6528677114615</v>
      </c>
      <c r="J188" s="53">
        <v>86.3461538461538</v>
      </c>
      <c r="K188" s="53">
        <v>1.5</v>
      </c>
      <c r="L188" s="53">
        <f t="shared" si="13"/>
        <v>87.8461538461538</v>
      </c>
      <c r="M188" s="53">
        <v>64.4</v>
      </c>
      <c r="N188" s="53">
        <v>0</v>
      </c>
      <c r="O188" s="53">
        <f t="shared" si="14"/>
        <v>64.4</v>
      </c>
      <c r="P188" s="53">
        <f t="shared" si="15"/>
        <v>86.2225455413346</v>
      </c>
      <c r="Q188" s="50">
        <v>29</v>
      </c>
      <c r="R188" s="50">
        <v>24</v>
      </c>
      <c r="S188" s="50" t="s">
        <v>33</v>
      </c>
      <c r="T188" s="50">
        <v>128</v>
      </c>
      <c r="U188" s="55" t="s">
        <v>74</v>
      </c>
      <c r="V188" s="44"/>
      <c r="W188" s="55"/>
      <c r="X188" s="56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</row>
    <row r="189" customFormat="1" ht="20.25" customHeight="1" spans="1:252">
      <c r="A189" s="50" t="s">
        <v>29</v>
      </c>
      <c r="B189" s="50" t="s">
        <v>204</v>
      </c>
      <c r="C189" s="51">
        <v>2023</v>
      </c>
      <c r="D189" s="51" t="s">
        <v>212</v>
      </c>
      <c r="E189" s="52">
        <v>2309110128</v>
      </c>
      <c r="F189" s="50" t="s">
        <v>241</v>
      </c>
      <c r="G189" s="53">
        <v>90.855975</v>
      </c>
      <c r="H189" s="53">
        <v>0.5</v>
      </c>
      <c r="I189" s="53">
        <f t="shared" si="12"/>
        <v>91.355975</v>
      </c>
      <c r="J189" s="53">
        <v>85.80769231</v>
      </c>
      <c r="K189" s="53">
        <v>1.75</v>
      </c>
      <c r="L189" s="53">
        <f t="shared" si="13"/>
        <v>87.55769231</v>
      </c>
      <c r="M189" s="53">
        <v>67</v>
      </c>
      <c r="N189" s="53">
        <v>0</v>
      </c>
      <c r="O189" s="53">
        <f t="shared" si="14"/>
        <v>67</v>
      </c>
      <c r="P189" s="53">
        <f t="shared" si="15"/>
        <v>86.0716654825</v>
      </c>
      <c r="Q189" s="50">
        <v>30</v>
      </c>
      <c r="R189" s="50">
        <v>26</v>
      </c>
      <c r="S189" s="50" t="s">
        <v>33</v>
      </c>
      <c r="T189" s="50">
        <v>128</v>
      </c>
      <c r="U189" s="55" t="s">
        <v>74</v>
      </c>
      <c r="V189" s="44"/>
      <c r="W189" s="55"/>
      <c r="X189" s="56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</row>
    <row r="190" customFormat="1" ht="20.25" customHeight="1" spans="1:252">
      <c r="A190" s="50" t="s">
        <v>29</v>
      </c>
      <c r="B190" s="50" t="s">
        <v>204</v>
      </c>
      <c r="C190" s="51">
        <v>2023</v>
      </c>
      <c r="D190" s="51" t="s">
        <v>212</v>
      </c>
      <c r="E190" s="52">
        <v>2309110126</v>
      </c>
      <c r="F190" s="50" t="s">
        <v>242</v>
      </c>
      <c r="G190" s="53">
        <v>91.855975</v>
      </c>
      <c r="H190" s="53">
        <v>2</v>
      </c>
      <c r="I190" s="53">
        <f t="shared" si="12"/>
        <v>93.855975</v>
      </c>
      <c r="J190" s="53">
        <v>83.75</v>
      </c>
      <c r="K190" s="53">
        <v>2</v>
      </c>
      <c r="L190" s="53">
        <f t="shared" si="13"/>
        <v>85.75</v>
      </c>
      <c r="M190" s="53">
        <v>76.7</v>
      </c>
      <c r="N190" s="53">
        <v>0</v>
      </c>
      <c r="O190" s="53">
        <f t="shared" si="14"/>
        <v>76.7</v>
      </c>
      <c r="P190" s="53">
        <f t="shared" si="15"/>
        <v>86.06089625</v>
      </c>
      <c r="Q190" s="50">
        <v>31</v>
      </c>
      <c r="R190" s="50">
        <v>43</v>
      </c>
      <c r="S190" s="50" t="s">
        <v>33</v>
      </c>
      <c r="T190" s="50">
        <v>128</v>
      </c>
      <c r="U190" s="55" t="s">
        <v>74</v>
      </c>
      <c r="V190" s="44"/>
      <c r="W190" s="55"/>
      <c r="X190" s="56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</row>
    <row r="191" customFormat="1" ht="20.25" customHeight="1" spans="1:252">
      <c r="A191" s="50" t="s">
        <v>29</v>
      </c>
      <c r="B191" s="50" t="s">
        <v>204</v>
      </c>
      <c r="C191" s="51">
        <v>2023</v>
      </c>
      <c r="D191" s="51" t="s">
        <v>222</v>
      </c>
      <c r="E191" s="52">
        <v>2309110060</v>
      </c>
      <c r="F191" s="50" t="s">
        <v>243</v>
      </c>
      <c r="G191" s="53">
        <v>94.7888630818318</v>
      </c>
      <c r="H191" s="53">
        <v>2</v>
      </c>
      <c r="I191" s="53">
        <f t="shared" si="12"/>
        <v>96.7888630818318</v>
      </c>
      <c r="J191" s="53">
        <v>85.38</v>
      </c>
      <c r="K191" s="53">
        <v>1</v>
      </c>
      <c r="L191" s="53">
        <f t="shared" si="13"/>
        <v>86.38</v>
      </c>
      <c r="M191" s="53">
        <v>62.4</v>
      </c>
      <c r="N191" s="53">
        <v>0</v>
      </c>
      <c r="O191" s="53">
        <f t="shared" si="14"/>
        <v>62.4</v>
      </c>
      <c r="P191" s="53">
        <f t="shared" si="15"/>
        <v>85.5433294622748</v>
      </c>
      <c r="Q191" s="50">
        <v>32</v>
      </c>
      <c r="R191" s="50">
        <v>29</v>
      </c>
      <c r="S191" s="50" t="s">
        <v>33</v>
      </c>
      <c r="T191" s="50">
        <v>128</v>
      </c>
      <c r="U191" s="55" t="s">
        <v>74</v>
      </c>
      <c r="V191" s="44"/>
      <c r="W191" s="55"/>
      <c r="X191" s="56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</row>
    <row r="192" customFormat="1" ht="20.25" customHeight="1" spans="1:252">
      <c r="A192" s="50" t="s">
        <v>29</v>
      </c>
      <c r="B192" s="50" t="s">
        <v>204</v>
      </c>
      <c r="C192" s="51">
        <v>2023</v>
      </c>
      <c r="D192" s="51" t="s">
        <v>222</v>
      </c>
      <c r="E192" s="52">
        <v>2309110044</v>
      </c>
      <c r="F192" s="50" t="s">
        <v>244</v>
      </c>
      <c r="G192" s="53">
        <v>91.7888630818318</v>
      </c>
      <c r="H192" s="53">
        <v>1.5</v>
      </c>
      <c r="I192" s="53">
        <f t="shared" si="12"/>
        <v>93.2888630818318</v>
      </c>
      <c r="J192" s="53">
        <v>84</v>
      </c>
      <c r="K192" s="53">
        <v>0.5</v>
      </c>
      <c r="L192" s="53">
        <f t="shared" si="13"/>
        <v>84.5</v>
      </c>
      <c r="M192" s="53">
        <v>81.35</v>
      </c>
      <c r="N192" s="53">
        <v>0</v>
      </c>
      <c r="O192" s="53">
        <f t="shared" si="14"/>
        <v>81.35</v>
      </c>
      <c r="P192" s="53">
        <f t="shared" si="15"/>
        <v>85.5033294622748</v>
      </c>
      <c r="Q192" s="50">
        <v>33</v>
      </c>
      <c r="R192" s="50">
        <v>39</v>
      </c>
      <c r="S192" s="50" t="s">
        <v>33</v>
      </c>
      <c r="T192" s="50">
        <v>128</v>
      </c>
      <c r="U192" s="55" t="s">
        <v>74</v>
      </c>
      <c r="V192" s="44"/>
      <c r="W192" s="55"/>
      <c r="X192" s="56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</row>
    <row r="193" customFormat="1" ht="20.25" customHeight="1" spans="1:252">
      <c r="A193" s="50" t="s">
        <v>29</v>
      </c>
      <c r="B193" s="50" t="s">
        <v>204</v>
      </c>
      <c r="C193" s="51">
        <v>2023</v>
      </c>
      <c r="D193" s="51" t="s">
        <v>207</v>
      </c>
      <c r="E193" s="52">
        <v>2309110008</v>
      </c>
      <c r="F193" s="50" t="s">
        <v>245</v>
      </c>
      <c r="G193" s="53">
        <v>91.1528677114615</v>
      </c>
      <c r="H193" s="53">
        <v>0.1</v>
      </c>
      <c r="I193" s="53">
        <f t="shared" si="12"/>
        <v>91.2528677114615</v>
      </c>
      <c r="J193" s="53">
        <v>82.4423076923077</v>
      </c>
      <c r="K193" s="53">
        <v>3</v>
      </c>
      <c r="L193" s="53">
        <f t="shared" si="13"/>
        <v>85.4423076923077</v>
      </c>
      <c r="M193" s="53">
        <v>76.6</v>
      </c>
      <c r="N193" s="53">
        <v>0</v>
      </c>
      <c r="O193" s="53">
        <f t="shared" si="14"/>
        <v>76.6</v>
      </c>
      <c r="P193" s="53">
        <f t="shared" si="15"/>
        <v>85.42966092595</v>
      </c>
      <c r="Q193" s="50">
        <v>34</v>
      </c>
      <c r="R193" s="50">
        <v>58</v>
      </c>
      <c r="S193" s="50" t="s">
        <v>33</v>
      </c>
      <c r="T193" s="50">
        <v>128</v>
      </c>
      <c r="U193" s="55" t="s">
        <v>74</v>
      </c>
      <c r="V193" s="44"/>
      <c r="W193" s="55"/>
      <c r="X193" s="56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</row>
    <row r="194" customFormat="1" ht="20.25" customHeight="1" spans="1:252">
      <c r="A194" s="50" t="s">
        <v>29</v>
      </c>
      <c r="B194" s="50" t="s">
        <v>204</v>
      </c>
      <c r="C194" s="51">
        <v>2023</v>
      </c>
      <c r="D194" s="51" t="s">
        <v>207</v>
      </c>
      <c r="E194" s="52">
        <v>2309110036</v>
      </c>
      <c r="F194" s="50" t="s">
        <v>246</v>
      </c>
      <c r="G194" s="53">
        <v>92.6528677114615</v>
      </c>
      <c r="H194" s="53">
        <v>0.5</v>
      </c>
      <c r="I194" s="53">
        <f t="shared" si="12"/>
        <v>93.1528677114615</v>
      </c>
      <c r="J194" s="53">
        <v>84.3461538461538</v>
      </c>
      <c r="K194" s="53">
        <v>2</v>
      </c>
      <c r="L194" s="53">
        <f t="shared" si="13"/>
        <v>86.3461538461538</v>
      </c>
      <c r="M194" s="53">
        <v>66.75</v>
      </c>
      <c r="N194" s="53">
        <v>0</v>
      </c>
      <c r="O194" s="53">
        <f t="shared" si="14"/>
        <v>66.75</v>
      </c>
      <c r="P194" s="53">
        <f t="shared" si="15"/>
        <v>85.4075455413346</v>
      </c>
      <c r="Q194" s="50">
        <v>35</v>
      </c>
      <c r="R194" s="50">
        <v>36</v>
      </c>
      <c r="S194" s="50" t="s">
        <v>33</v>
      </c>
      <c r="T194" s="50">
        <v>128</v>
      </c>
      <c r="U194" s="55" t="s">
        <v>74</v>
      </c>
      <c r="V194" s="44"/>
      <c r="W194" s="55"/>
      <c r="X194" s="56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</row>
    <row r="195" customFormat="1" ht="20.25" customHeight="1" spans="1:252">
      <c r="A195" s="50" t="s">
        <v>29</v>
      </c>
      <c r="B195" s="50" t="s">
        <v>204</v>
      </c>
      <c r="C195" s="51">
        <v>2023</v>
      </c>
      <c r="D195" s="51" t="s">
        <v>222</v>
      </c>
      <c r="E195" s="52">
        <v>2309110041</v>
      </c>
      <c r="F195" s="50" t="s">
        <v>247</v>
      </c>
      <c r="G195" s="53">
        <v>92.7888630818318</v>
      </c>
      <c r="H195" s="53">
        <v>1.5</v>
      </c>
      <c r="I195" s="53">
        <f t="shared" si="12"/>
        <v>94.2888630818318</v>
      </c>
      <c r="J195" s="53">
        <v>84.17</v>
      </c>
      <c r="K195" s="53">
        <v>0.75</v>
      </c>
      <c r="L195" s="53">
        <f t="shared" si="13"/>
        <v>84.92</v>
      </c>
      <c r="M195" s="53">
        <v>75.4</v>
      </c>
      <c r="N195" s="53">
        <v>0</v>
      </c>
      <c r="O195" s="53">
        <f t="shared" si="14"/>
        <v>75.4</v>
      </c>
      <c r="P195" s="53">
        <f t="shared" si="15"/>
        <v>85.3733294622748</v>
      </c>
      <c r="Q195" s="50">
        <v>36</v>
      </c>
      <c r="R195" s="50">
        <v>38</v>
      </c>
      <c r="S195" s="50" t="s">
        <v>33</v>
      </c>
      <c r="T195" s="50">
        <v>128</v>
      </c>
      <c r="U195" s="55" t="s">
        <v>74</v>
      </c>
      <c r="V195" s="44"/>
      <c r="W195" s="55"/>
      <c r="X195" s="56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</row>
    <row r="196" customFormat="1" ht="20.25" customHeight="1" spans="1:252">
      <c r="A196" s="50" t="s">
        <v>29</v>
      </c>
      <c r="B196" s="50" t="s">
        <v>204</v>
      </c>
      <c r="C196" s="51">
        <v>2023</v>
      </c>
      <c r="D196" s="51" t="s">
        <v>205</v>
      </c>
      <c r="E196" s="52">
        <v>2309110109</v>
      </c>
      <c r="F196" s="50" t="s">
        <v>248</v>
      </c>
      <c r="G196" s="53">
        <v>91.702275</v>
      </c>
      <c r="H196" s="53">
        <v>0</v>
      </c>
      <c r="I196" s="53">
        <f t="shared" si="12"/>
        <v>91.702275</v>
      </c>
      <c r="J196" s="53">
        <v>85.9230769230769</v>
      </c>
      <c r="K196" s="53">
        <v>0.5</v>
      </c>
      <c r="L196" s="53">
        <f t="shared" si="13"/>
        <v>86.4230769230769</v>
      </c>
      <c r="M196" s="53">
        <v>67</v>
      </c>
      <c r="N196" s="53">
        <v>0</v>
      </c>
      <c r="O196" s="53">
        <f t="shared" si="14"/>
        <v>67</v>
      </c>
      <c r="P196" s="53">
        <f t="shared" si="15"/>
        <v>85.2726489423077</v>
      </c>
      <c r="Q196" s="50">
        <v>37</v>
      </c>
      <c r="R196" s="50">
        <v>25</v>
      </c>
      <c r="S196" s="50" t="s">
        <v>33</v>
      </c>
      <c r="T196" s="50">
        <v>128</v>
      </c>
      <c r="U196" s="55" t="s">
        <v>74</v>
      </c>
      <c r="V196" s="44"/>
      <c r="W196" s="55"/>
      <c r="X196" s="56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</row>
    <row r="197" customFormat="1" ht="20.25" customHeight="1" spans="1:252">
      <c r="A197" s="50" t="s">
        <v>29</v>
      </c>
      <c r="B197" s="50" t="s">
        <v>204</v>
      </c>
      <c r="C197" s="51">
        <v>2023</v>
      </c>
      <c r="D197" s="51" t="s">
        <v>222</v>
      </c>
      <c r="E197" s="52">
        <v>2231110609</v>
      </c>
      <c r="F197" s="50" t="s">
        <v>249</v>
      </c>
      <c r="G197" s="53">
        <v>90.7888630818318</v>
      </c>
      <c r="H197" s="53">
        <v>0.5</v>
      </c>
      <c r="I197" s="53">
        <f t="shared" si="12"/>
        <v>91.2888630818318</v>
      </c>
      <c r="J197" s="53">
        <v>86.94</v>
      </c>
      <c r="K197" s="53">
        <v>0</v>
      </c>
      <c r="L197" s="53">
        <f t="shared" si="13"/>
        <v>86.94</v>
      </c>
      <c r="M197" s="53">
        <v>63.6</v>
      </c>
      <c r="N197" s="53">
        <v>0</v>
      </c>
      <c r="O197" s="53">
        <f t="shared" si="14"/>
        <v>63.6</v>
      </c>
      <c r="P197" s="53">
        <f t="shared" si="15"/>
        <v>85.2583294622748</v>
      </c>
      <c r="Q197" s="50">
        <v>38</v>
      </c>
      <c r="R197" s="50">
        <v>14</v>
      </c>
      <c r="S197" s="50" t="s">
        <v>33</v>
      </c>
      <c r="T197" s="50">
        <v>128</v>
      </c>
      <c r="U197" s="55" t="s">
        <v>74</v>
      </c>
      <c r="V197" s="44"/>
      <c r="W197" s="55"/>
      <c r="X197" s="56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</row>
    <row r="198" customFormat="1" ht="20.25" customHeight="1" spans="1:252">
      <c r="A198" s="50" t="s">
        <v>29</v>
      </c>
      <c r="B198" s="50" t="s">
        <v>204</v>
      </c>
      <c r="C198" s="51">
        <v>2023</v>
      </c>
      <c r="D198" s="51" t="s">
        <v>207</v>
      </c>
      <c r="E198" s="52">
        <v>2309110027</v>
      </c>
      <c r="F198" s="50" t="s">
        <v>250</v>
      </c>
      <c r="G198" s="53">
        <v>90.6528677114615</v>
      </c>
      <c r="H198" s="53">
        <v>0</v>
      </c>
      <c r="I198" s="53">
        <f t="shared" si="12"/>
        <v>90.6528677114615</v>
      </c>
      <c r="J198" s="53">
        <v>81.4038461538462</v>
      </c>
      <c r="K198" s="53">
        <v>3.5</v>
      </c>
      <c r="L198" s="53">
        <f t="shared" si="13"/>
        <v>84.9038461538462</v>
      </c>
      <c r="M198" s="53">
        <v>78.1</v>
      </c>
      <c r="N198" s="53">
        <v>0</v>
      </c>
      <c r="O198" s="53">
        <f t="shared" si="14"/>
        <v>78.1</v>
      </c>
      <c r="P198" s="53">
        <f t="shared" si="15"/>
        <v>85.0858147721039</v>
      </c>
      <c r="Q198" s="50">
        <v>39</v>
      </c>
      <c r="R198" s="50">
        <v>67</v>
      </c>
      <c r="S198" s="50" t="s">
        <v>33</v>
      </c>
      <c r="T198" s="50">
        <v>128</v>
      </c>
      <c r="U198" s="55" t="s">
        <v>74</v>
      </c>
      <c r="V198" s="44"/>
      <c r="W198" s="55"/>
      <c r="X198" s="56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</row>
    <row r="199" customFormat="1" ht="20.25" customHeight="1" spans="1:252">
      <c r="A199" s="50" t="s">
        <v>29</v>
      </c>
      <c r="B199" s="50" t="s">
        <v>204</v>
      </c>
      <c r="C199" s="51">
        <v>2023</v>
      </c>
      <c r="D199" s="51" t="s">
        <v>222</v>
      </c>
      <c r="E199" s="52">
        <v>2309110055</v>
      </c>
      <c r="F199" s="50" t="s">
        <v>251</v>
      </c>
      <c r="G199" s="53">
        <v>92.7888630818318</v>
      </c>
      <c r="H199" s="53">
        <v>1.5</v>
      </c>
      <c r="I199" s="53">
        <f t="shared" si="12"/>
        <v>94.2888630818318</v>
      </c>
      <c r="J199" s="53">
        <v>80.81</v>
      </c>
      <c r="K199" s="53">
        <v>1.5</v>
      </c>
      <c r="L199" s="53">
        <f t="shared" si="13"/>
        <v>82.31</v>
      </c>
      <c r="M199" s="53">
        <v>89.7</v>
      </c>
      <c r="N199" s="53">
        <v>0.2</v>
      </c>
      <c r="O199" s="53">
        <f t="shared" si="14"/>
        <v>89.9</v>
      </c>
      <c r="P199" s="53">
        <f t="shared" si="15"/>
        <v>84.8658294622748</v>
      </c>
      <c r="Q199" s="50">
        <v>40</v>
      </c>
      <c r="R199" s="50">
        <v>76</v>
      </c>
      <c r="S199" s="50" t="s">
        <v>33</v>
      </c>
      <c r="T199" s="50">
        <v>128</v>
      </c>
      <c r="U199" s="55" t="s">
        <v>74</v>
      </c>
      <c r="V199" s="44"/>
      <c r="W199" s="55"/>
      <c r="X199" s="56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</row>
    <row r="200" customFormat="1" ht="20.25" customHeight="1" spans="1:252">
      <c r="A200" s="50" t="s">
        <v>29</v>
      </c>
      <c r="B200" s="50" t="s">
        <v>204</v>
      </c>
      <c r="C200" s="51">
        <v>2023</v>
      </c>
      <c r="D200" s="51" t="s">
        <v>212</v>
      </c>
      <c r="E200" s="52">
        <v>2309110133</v>
      </c>
      <c r="F200" s="50" t="s">
        <v>252</v>
      </c>
      <c r="G200" s="53">
        <v>93.355975</v>
      </c>
      <c r="H200" s="53">
        <v>3</v>
      </c>
      <c r="I200" s="53">
        <f t="shared" si="12"/>
        <v>96.355975</v>
      </c>
      <c r="J200" s="53">
        <v>82.80769231</v>
      </c>
      <c r="K200" s="53">
        <v>1.35</v>
      </c>
      <c r="L200" s="53">
        <f t="shared" si="13"/>
        <v>84.15769231</v>
      </c>
      <c r="M200" s="53">
        <v>72</v>
      </c>
      <c r="N200" s="53">
        <v>0</v>
      </c>
      <c r="O200" s="53">
        <f t="shared" si="14"/>
        <v>72</v>
      </c>
      <c r="P200" s="53">
        <f t="shared" si="15"/>
        <v>84.7716654825</v>
      </c>
      <c r="Q200" s="50">
        <v>41</v>
      </c>
      <c r="R200" s="50">
        <v>52</v>
      </c>
      <c r="S200" s="50" t="s">
        <v>33</v>
      </c>
      <c r="T200" s="50">
        <v>128</v>
      </c>
      <c r="U200" s="55" t="s">
        <v>74</v>
      </c>
      <c r="V200" s="44"/>
      <c r="W200" s="55"/>
      <c r="X200" s="56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</row>
    <row r="201" customFormat="1" ht="20.25" customHeight="1" spans="1:252">
      <c r="A201" s="50" t="s">
        <v>29</v>
      </c>
      <c r="B201" s="50" t="s">
        <v>204</v>
      </c>
      <c r="C201" s="51">
        <v>2023</v>
      </c>
      <c r="D201" s="51" t="s">
        <v>205</v>
      </c>
      <c r="E201" s="52">
        <v>2309110081</v>
      </c>
      <c r="F201" s="50" t="s">
        <v>253</v>
      </c>
      <c r="G201" s="53">
        <v>91.702275</v>
      </c>
      <c r="H201" s="53">
        <v>0</v>
      </c>
      <c r="I201" s="53">
        <f t="shared" si="12"/>
        <v>91.702275</v>
      </c>
      <c r="J201" s="53">
        <v>83.63461538</v>
      </c>
      <c r="K201" s="53">
        <v>0</v>
      </c>
      <c r="L201" s="53">
        <f t="shared" si="13"/>
        <v>83.63461538</v>
      </c>
      <c r="M201" s="53">
        <v>81.6</v>
      </c>
      <c r="N201" s="53">
        <v>0</v>
      </c>
      <c r="O201" s="53">
        <f t="shared" si="14"/>
        <v>81.6</v>
      </c>
      <c r="P201" s="53">
        <f t="shared" si="15"/>
        <v>84.641302785</v>
      </c>
      <c r="Q201" s="50">
        <v>42</v>
      </c>
      <c r="R201" s="50">
        <v>46</v>
      </c>
      <c r="S201" s="50" t="s">
        <v>33</v>
      </c>
      <c r="T201" s="50">
        <v>128</v>
      </c>
      <c r="U201" s="55" t="s">
        <v>74</v>
      </c>
      <c r="V201" s="44"/>
      <c r="W201" s="55"/>
      <c r="X201" s="56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</row>
    <row r="202" customFormat="1" ht="20.25" customHeight="1" spans="1:252">
      <c r="A202" s="50" t="s">
        <v>29</v>
      </c>
      <c r="B202" s="50" t="s">
        <v>204</v>
      </c>
      <c r="C202" s="51">
        <v>2023</v>
      </c>
      <c r="D202" s="51" t="s">
        <v>212</v>
      </c>
      <c r="E202" s="52">
        <v>2309110121</v>
      </c>
      <c r="F202" s="50" t="s">
        <v>254</v>
      </c>
      <c r="G202" s="53">
        <v>90.355975</v>
      </c>
      <c r="H202" s="53">
        <v>1.45</v>
      </c>
      <c r="I202" s="53">
        <f t="shared" si="12"/>
        <v>91.805975</v>
      </c>
      <c r="J202" s="53">
        <v>86.36538462</v>
      </c>
      <c r="K202" s="53">
        <v>0</v>
      </c>
      <c r="L202" s="53">
        <f t="shared" si="13"/>
        <v>86.36538462</v>
      </c>
      <c r="M202" s="53">
        <v>60.4</v>
      </c>
      <c r="N202" s="53">
        <v>0</v>
      </c>
      <c r="O202" s="53">
        <f t="shared" si="14"/>
        <v>60.4</v>
      </c>
      <c r="P202" s="53">
        <f t="shared" si="15"/>
        <v>84.584934715</v>
      </c>
      <c r="Q202" s="50">
        <v>43</v>
      </c>
      <c r="R202" s="50">
        <v>23</v>
      </c>
      <c r="S202" s="50" t="s">
        <v>33</v>
      </c>
      <c r="T202" s="50">
        <v>128</v>
      </c>
      <c r="U202" s="55" t="s">
        <v>74</v>
      </c>
      <c r="V202" s="44"/>
      <c r="W202" s="55"/>
      <c r="X202" s="56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</row>
    <row r="203" customFormat="1" ht="20.25" customHeight="1" spans="1:252">
      <c r="A203" s="50" t="s">
        <v>29</v>
      </c>
      <c r="B203" s="50" t="s">
        <v>204</v>
      </c>
      <c r="C203" s="51">
        <v>2023</v>
      </c>
      <c r="D203" s="51" t="s">
        <v>205</v>
      </c>
      <c r="E203" s="52">
        <v>2309110102</v>
      </c>
      <c r="F203" s="50" t="s">
        <v>255</v>
      </c>
      <c r="G203" s="53">
        <v>92.702275</v>
      </c>
      <c r="H203" s="53">
        <v>0</v>
      </c>
      <c r="I203" s="53">
        <f t="shared" si="12"/>
        <v>92.702275</v>
      </c>
      <c r="J203" s="53">
        <v>85.53846154</v>
      </c>
      <c r="K203" s="53">
        <v>0</v>
      </c>
      <c r="L203" s="53">
        <f t="shared" si="13"/>
        <v>85.53846154</v>
      </c>
      <c r="M203" s="53">
        <v>65.2</v>
      </c>
      <c r="N203" s="53">
        <v>0</v>
      </c>
      <c r="O203" s="53">
        <f t="shared" si="14"/>
        <v>65.2</v>
      </c>
      <c r="P203" s="53">
        <f t="shared" si="15"/>
        <v>84.579187405</v>
      </c>
      <c r="Q203" s="50">
        <v>44</v>
      </c>
      <c r="R203" s="50">
        <v>28</v>
      </c>
      <c r="S203" s="50" t="s">
        <v>33</v>
      </c>
      <c r="T203" s="50">
        <v>128</v>
      </c>
      <c r="U203" s="55" t="s">
        <v>74</v>
      </c>
      <c r="V203" s="44"/>
      <c r="W203" s="55"/>
      <c r="X203" s="56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</row>
    <row r="204" customFormat="1" ht="20.25" customHeight="1" spans="1:252">
      <c r="A204" s="50" t="s">
        <v>29</v>
      </c>
      <c r="B204" s="50" t="s">
        <v>204</v>
      </c>
      <c r="C204" s="51">
        <v>2023</v>
      </c>
      <c r="D204" s="51" t="s">
        <v>205</v>
      </c>
      <c r="E204" s="52">
        <v>2309110090</v>
      </c>
      <c r="F204" s="50" t="s">
        <v>256</v>
      </c>
      <c r="G204" s="53">
        <v>92.702275</v>
      </c>
      <c r="H204" s="53">
        <v>1.2</v>
      </c>
      <c r="I204" s="53">
        <f t="shared" si="12"/>
        <v>93.902275</v>
      </c>
      <c r="J204" s="53">
        <v>82.84615385</v>
      </c>
      <c r="K204" s="53">
        <v>3</v>
      </c>
      <c r="L204" s="53">
        <f t="shared" si="13"/>
        <v>85.84615385</v>
      </c>
      <c r="M204" s="53">
        <v>60.15</v>
      </c>
      <c r="N204" s="53">
        <v>0</v>
      </c>
      <c r="O204" s="53">
        <f t="shared" si="14"/>
        <v>60.15</v>
      </c>
      <c r="P204" s="53">
        <f t="shared" si="15"/>
        <v>84.4849566375</v>
      </c>
      <c r="Q204" s="50">
        <v>45</v>
      </c>
      <c r="R204" s="50">
        <v>50</v>
      </c>
      <c r="S204" s="50" t="s">
        <v>33</v>
      </c>
      <c r="T204" s="50">
        <v>128</v>
      </c>
      <c r="U204" s="55" t="s">
        <v>74</v>
      </c>
      <c r="V204" s="44"/>
      <c r="W204" s="55"/>
      <c r="X204" s="56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</row>
    <row r="205" customFormat="1" ht="20.25" customHeight="1" spans="1:252">
      <c r="A205" s="50" t="s">
        <v>29</v>
      </c>
      <c r="B205" s="50" t="s">
        <v>204</v>
      </c>
      <c r="C205" s="51">
        <v>2023</v>
      </c>
      <c r="D205" s="51" t="s">
        <v>205</v>
      </c>
      <c r="E205" s="52">
        <v>2309110100</v>
      </c>
      <c r="F205" s="50" t="s">
        <v>257</v>
      </c>
      <c r="G205" s="53">
        <v>91.702275</v>
      </c>
      <c r="H205" s="53">
        <v>0.5</v>
      </c>
      <c r="I205" s="53">
        <f t="shared" si="12"/>
        <v>92.202275</v>
      </c>
      <c r="J205" s="53">
        <v>84.46153846</v>
      </c>
      <c r="K205" s="53">
        <v>0</v>
      </c>
      <c r="L205" s="53">
        <f t="shared" si="13"/>
        <v>84.46153846</v>
      </c>
      <c r="M205" s="53">
        <v>72.5</v>
      </c>
      <c r="N205" s="53">
        <v>0</v>
      </c>
      <c r="O205" s="53">
        <f t="shared" si="14"/>
        <v>72.5</v>
      </c>
      <c r="P205" s="53">
        <f t="shared" si="15"/>
        <v>84.426495095</v>
      </c>
      <c r="Q205" s="50">
        <v>46</v>
      </c>
      <c r="R205" s="50">
        <v>35</v>
      </c>
      <c r="S205" s="50" t="s">
        <v>33</v>
      </c>
      <c r="T205" s="50">
        <v>128</v>
      </c>
      <c r="U205" s="55" t="s">
        <v>74</v>
      </c>
      <c r="V205" s="44"/>
      <c r="W205" s="55"/>
      <c r="X205" s="56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</row>
    <row r="206" customFormat="1" ht="20.25" customHeight="1" spans="1:252">
      <c r="A206" s="50" t="s">
        <v>29</v>
      </c>
      <c r="B206" s="50" t="s">
        <v>204</v>
      </c>
      <c r="C206" s="51">
        <v>2023</v>
      </c>
      <c r="D206" s="51" t="s">
        <v>207</v>
      </c>
      <c r="E206" s="52">
        <v>2309110010</v>
      </c>
      <c r="F206" s="50" t="s">
        <v>258</v>
      </c>
      <c r="G206" s="53">
        <v>92.6528677114615</v>
      </c>
      <c r="H206" s="53">
        <v>1.6</v>
      </c>
      <c r="I206" s="53">
        <f t="shared" si="12"/>
        <v>94.2528677114615</v>
      </c>
      <c r="J206" s="53">
        <v>83.8076923076923</v>
      </c>
      <c r="K206" s="53">
        <v>0.5</v>
      </c>
      <c r="L206" s="53">
        <f t="shared" si="13"/>
        <v>84.3076923076923</v>
      </c>
      <c r="M206" s="53">
        <v>69.95</v>
      </c>
      <c r="N206" s="53">
        <v>0</v>
      </c>
      <c r="O206" s="53">
        <f t="shared" si="14"/>
        <v>69.95</v>
      </c>
      <c r="P206" s="53">
        <f t="shared" si="15"/>
        <v>84.3636993874885</v>
      </c>
      <c r="Q206" s="50">
        <v>47</v>
      </c>
      <c r="R206" s="50">
        <v>41</v>
      </c>
      <c r="S206" s="50" t="s">
        <v>33</v>
      </c>
      <c r="T206" s="50">
        <v>128</v>
      </c>
      <c r="U206" s="55" t="s">
        <v>74</v>
      </c>
      <c r="V206" s="44"/>
      <c r="W206" s="55"/>
      <c r="X206" s="56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</row>
    <row r="207" customFormat="1" ht="20.25" customHeight="1" spans="1:252">
      <c r="A207" s="50" t="s">
        <v>29</v>
      </c>
      <c r="B207" s="50" t="s">
        <v>204</v>
      </c>
      <c r="C207" s="51">
        <v>2023</v>
      </c>
      <c r="D207" s="51" t="s">
        <v>207</v>
      </c>
      <c r="E207" s="52">
        <v>2309110017</v>
      </c>
      <c r="F207" s="50" t="s">
        <v>259</v>
      </c>
      <c r="G207" s="53">
        <v>93.6528677114615</v>
      </c>
      <c r="H207" s="53">
        <v>1</v>
      </c>
      <c r="I207" s="53">
        <f t="shared" si="12"/>
        <v>94.6528677114615</v>
      </c>
      <c r="J207" s="53">
        <v>82.5576923076923</v>
      </c>
      <c r="K207" s="53">
        <v>1</v>
      </c>
      <c r="L207" s="53">
        <f t="shared" si="13"/>
        <v>83.5576923076923</v>
      </c>
      <c r="M207" s="53">
        <v>73.9</v>
      </c>
      <c r="N207" s="53">
        <v>0</v>
      </c>
      <c r="O207" s="53">
        <f t="shared" si="14"/>
        <v>73.9</v>
      </c>
      <c r="P207" s="53">
        <f t="shared" si="15"/>
        <v>84.2561993874885</v>
      </c>
      <c r="Q207" s="50">
        <v>48</v>
      </c>
      <c r="R207" s="50">
        <v>55</v>
      </c>
      <c r="S207" s="50" t="s">
        <v>33</v>
      </c>
      <c r="T207" s="50">
        <v>128</v>
      </c>
      <c r="U207" s="55" t="s">
        <v>74</v>
      </c>
      <c r="V207" s="44"/>
      <c r="W207" s="55"/>
      <c r="X207" s="56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</row>
    <row r="208" customFormat="1" ht="20.25" customHeight="1" spans="1:252">
      <c r="A208" s="50" t="s">
        <v>29</v>
      </c>
      <c r="B208" s="50" t="s">
        <v>204</v>
      </c>
      <c r="C208" s="51">
        <v>2023</v>
      </c>
      <c r="D208" s="51" t="s">
        <v>222</v>
      </c>
      <c r="E208" s="52">
        <v>2309110054</v>
      </c>
      <c r="F208" s="50" t="s">
        <v>260</v>
      </c>
      <c r="G208" s="53">
        <v>94.7888630818318</v>
      </c>
      <c r="H208" s="53">
        <v>2.9</v>
      </c>
      <c r="I208" s="53">
        <f t="shared" si="12"/>
        <v>97.6888630818318</v>
      </c>
      <c r="J208" s="53">
        <v>81.38</v>
      </c>
      <c r="K208" s="53">
        <v>0.25</v>
      </c>
      <c r="L208" s="53">
        <f t="shared" si="13"/>
        <v>81.63</v>
      </c>
      <c r="M208" s="53">
        <v>83.2</v>
      </c>
      <c r="N208" s="53">
        <v>0</v>
      </c>
      <c r="O208" s="53">
        <f t="shared" si="14"/>
        <v>83.2</v>
      </c>
      <c r="P208" s="53">
        <f t="shared" si="15"/>
        <v>84.1958294622748</v>
      </c>
      <c r="Q208" s="50">
        <v>49</v>
      </c>
      <c r="R208" s="50">
        <v>69</v>
      </c>
      <c r="S208" s="50" t="s">
        <v>33</v>
      </c>
      <c r="T208" s="50">
        <v>128</v>
      </c>
      <c r="U208" s="55" t="s">
        <v>74</v>
      </c>
      <c r="V208" s="44"/>
      <c r="W208" s="55"/>
      <c r="X208" s="56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</row>
    <row r="209" customFormat="1" ht="20.25" customHeight="1" spans="1:252">
      <c r="A209" s="50" t="s">
        <v>29</v>
      </c>
      <c r="B209" s="50" t="s">
        <v>204</v>
      </c>
      <c r="C209" s="51">
        <v>2023</v>
      </c>
      <c r="D209" s="51" t="s">
        <v>207</v>
      </c>
      <c r="E209" s="52">
        <v>2309110009</v>
      </c>
      <c r="F209" s="50" t="s">
        <v>261</v>
      </c>
      <c r="G209" s="53">
        <v>90.1528677114615</v>
      </c>
      <c r="H209" s="53">
        <v>0</v>
      </c>
      <c r="I209" s="53">
        <f t="shared" si="12"/>
        <v>90.1528677114615</v>
      </c>
      <c r="J209" s="53">
        <v>81.8653846153846</v>
      </c>
      <c r="K209" s="53">
        <v>3</v>
      </c>
      <c r="L209" s="53">
        <f t="shared" si="13"/>
        <v>84.8653846153846</v>
      </c>
      <c r="M209" s="53">
        <v>70.1</v>
      </c>
      <c r="N209" s="53">
        <v>0</v>
      </c>
      <c r="O209" s="53">
        <f t="shared" si="14"/>
        <v>70.1</v>
      </c>
      <c r="P209" s="53">
        <f t="shared" si="15"/>
        <v>84.1819686182577</v>
      </c>
      <c r="Q209" s="50">
        <v>50</v>
      </c>
      <c r="R209" s="50">
        <v>64</v>
      </c>
      <c r="S209" s="50" t="s">
        <v>33</v>
      </c>
      <c r="T209" s="50">
        <v>128</v>
      </c>
      <c r="U209" s="55" t="s">
        <v>74</v>
      </c>
      <c r="V209" s="44"/>
      <c r="W209" s="55"/>
      <c r="X209" s="56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</row>
    <row r="210" customFormat="1" ht="20.25" customHeight="1" spans="1:252">
      <c r="A210" s="50" t="s">
        <v>29</v>
      </c>
      <c r="B210" s="50" t="s">
        <v>204</v>
      </c>
      <c r="C210" s="51">
        <v>2023</v>
      </c>
      <c r="D210" s="51" t="s">
        <v>222</v>
      </c>
      <c r="E210" s="52">
        <v>2309110058</v>
      </c>
      <c r="F210" s="50" t="s">
        <v>262</v>
      </c>
      <c r="G210" s="53">
        <v>92.7888630818318</v>
      </c>
      <c r="H210" s="53">
        <v>1</v>
      </c>
      <c r="I210" s="53">
        <f t="shared" si="12"/>
        <v>93.7888630818318</v>
      </c>
      <c r="J210" s="53">
        <v>85.33</v>
      </c>
      <c r="K210" s="53">
        <v>0</v>
      </c>
      <c r="L210" s="53">
        <f t="shared" si="13"/>
        <v>85.33</v>
      </c>
      <c r="M210" s="53">
        <v>60</v>
      </c>
      <c r="N210" s="53">
        <v>0</v>
      </c>
      <c r="O210" s="53">
        <f t="shared" si="14"/>
        <v>60</v>
      </c>
      <c r="P210" s="53">
        <f t="shared" si="15"/>
        <v>84.0658294622748</v>
      </c>
      <c r="Q210" s="50">
        <v>51</v>
      </c>
      <c r="R210" s="50">
        <v>30</v>
      </c>
      <c r="S210" s="50" t="s">
        <v>33</v>
      </c>
      <c r="T210" s="50">
        <v>128</v>
      </c>
      <c r="U210" s="55" t="s">
        <v>74</v>
      </c>
      <c r="V210" s="44"/>
      <c r="W210" s="55"/>
      <c r="X210" s="56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</row>
    <row r="211" customFormat="1" ht="20.25" customHeight="1" spans="1:252">
      <c r="A211" s="50" t="s">
        <v>29</v>
      </c>
      <c r="B211" s="50" t="s">
        <v>204</v>
      </c>
      <c r="C211" s="51">
        <v>2023</v>
      </c>
      <c r="D211" s="51" t="s">
        <v>207</v>
      </c>
      <c r="E211" s="52">
        <v>2309110033</v>
      </c>
      <c r="F211" s="50" t="s">
        <v>263</v>
      </c>
      <c r="G211" s="53">
        <v>90.6528677114615</v>
      </c>
      <c r="H211" s="53">
        <v>0</v>
      </c>
      <c r="I211" s="53">
        <f t="shared" si="12"/>
        <v>90.6528677114615</v>
      </c>
      <c r="J211" s="53">
        <v>82.2307692307692</v>
      </c>
      <c r="K211" s="53">
        <v>3</v>
      </c>
      <c r="L211" s="53">
        <f t="shared" si="13"/>
        <v>85.2307692307692</v>
      </c>
      <c r="M211" s="53">
        <v>64.5</v>
      </c>
      <c r="N211" s="53">
        <v>0</v>
      </c>
      <c r="O211" s="53">
        <f t="shared" si="14"/>
        <v>64.5</v>
      </c>
      <c r="P211" s="53">
        <f t="shared" si="15"/>
        <v>83.9710070797961</v>
      </c>
      <c r="Q211" s="50">
        <v>52</v>
      </c>
      <c r="R211" s="50">
        <v>60</v>
      </c>
      <c r="S211" s="50" t="s">
        <v>33</v>
      </c>
      <c r="T211" s="50">
        <v>128</v>
      </c>
      <c r="U211" s="55" t="s">
        <v>74</v>
      </c>
      <c r="V211" s="44"/>
      <c r="W211" s="55"/>
      <c r="X211" s="56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</row>
    <row r="212" customFormat="1" ht="20.25" customHeight="1" spans="1:252">
      <c r="A212" s="50" t="s">
        <v>29</v>
      </c>
      <c r="B212" s="50" t="s">
        <v>204</v>
      </c>
      <c r="C212" s="51">
        <v>2023</v>
      </c>
      <c r="D212" s="51" t="s">
        <v>205</v>
      </c>
      <c r="E212" s="52">
        <v>2309110091</v>
      </c>
      <c r="F212" s="50" t="s">
        <v>264</v>
      </c>
      <c r="G212" s="53">
        <v>92.202275</v>
      </c>
      <c r="H212" s="53">
        <v>0.2</v>
      </c>
      <c r="I212" s="53">
        <f t="shared" si="12"/>
        <v>92.402275</v>
      </c>
      <c r="J212" s="53">
        <v>83.71153846</v>
      </c>
      <c r="K212" s="53">
        <v>0.6</v>
      </c>
      <c r="L212" s="53">
        <f t="shared" si="13"/>
        <v>84.31153846</v>
      </c>
      <c r="M212" s="53">
        <v>66</v>
      </c>
      <c r="N212" s="53">
        <v>0</v>
      </c>
      <c r="O212" s="53">
        <f t="shared" si="14"/>
        <v>66</v>
      </c>
      <c r="P212" s="53">
        <f t="shared" si="15"/>
        <v>83.693995095</v>
      </c>
      <c r="Q212" s="50">
        <v>53</v>
      </c>
      <c r="R212" s="50">
        <v>44</v>
      </c>
      <c r="S212" s="50" t="s">
        <v>33</v>
      </c>
      <c r="T212" s="50">
        <v>128</v>
      </c>
      <c r="U212" s="58"/>
      <c r="V212" s="44"/>
      <c r="W212" s="55"/>
      <c r="X212" s="56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</row>
    <row r="213" customFormat="1" ht="20.25" customHeight="1" spans="1:252">
      <c r="A213" s="50" t="s">
        <v>29</v>
      </c>
      <c r="B213" s="50" t="s">
        <v>204</v>
      </c>
      <c r="C213" s="51">
        <v>2023</v>
      </c>
      <c r="D213" s="51" t="s">
        <v>212</v>
      </c>
      <c r="E213" s="52">
        <v>2309110124</v>
      </c>
      <c r="F213" s="50" t="s">
        <v>265</v>
      </c>
      <c r="G213" s="53">
        <v>91.355975</v>
      </c>
      <c r="H213" s="53">
        <v>1.25</v>
      </c>
      <c r="I213" s="53">
        <f t="shared" si="12"/>
        <v>92.605975</v>
      </c>
      <c r="J213" s="53">
        <v>82.84615385</v>
      </c>
      <c r="K213" s="53">
        <v>1</v>
      </c>
      <c r="L213" s="53">
        <f t="shared" si="13"/>
        <v>83.84615385</v>
      </c>
      <c r="M213" s="53">
        <v>67.6</v>
      </c>
      <c r="N213" s="53">
        <v>0</v>
      </c>
      <c r="O213" s="53">
        <f t="shared" si="14"/>
        <v>67.6</v>
      </c>
      <c r="P213" s="53">
        <f t="shared" si="15"/>
        <v>83.5355116375</v>
      </c>
      <c r="Q213" s="50">
        <v>54</v>
      </c>
      <c r="R213" s="50">
        <v>51</v>
      </c>
      <c r="S213" s="50" t="s">
        <v>33</v>
      </c>
      <c r="T213" s="50">
        <v>128</v>
      </c>
      <c r="U213" s="58"/>
      <c r="V213" s="44"/>
      <c r="W213" s="55"/>
      <c r="X213" s="56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</row>
    <row r="214" customFormat="1" ht="20.25" customHeight="1" spans="1:252">
      <c r="A214" s="50" t="s">
        <v>29</v>
      </c>
      <c r="B214" s="50" t="s">
        <v>204</v>
      </c>
      <c r="C214" s="51">
        <v>2023</v>
      </c>
      <c r="D214" s="51" t="s">
        <v>207</v>
      </c>
      <c r="E214" s="52">
        <v>2309110016</v>
      </c>
      <c r="F214" s="50" t="s">
        <v>266</v>
      </c>
      <c r="G214" s="53">
        <v>91.1528677114615</v>
      </c>
      <c r="H214" s="53">
        <v>0</v>
      </c>
      <c r="I214" s="53">
        <f t="shared" si="12"/>
        <v>91.1528677114615</v>
      </c>
      <c r="J214" s="53">
        <v>83.3653846153846</v>
      </c>
      <c r="K214" s="53">
        <v>0</v>
      </c>
      <c r="L214" s="53">
        <f t="shared" si="13"/>
        <v>83.3653846153846</v>
      </c>
      <c r="M214" s="53">
        <v>71.6</v>
      </c>
      <c r="N214" s="53">
        <v>0</v>
      </c>
      <c r="O214" s="53">
        <f t="shared" si="14"/>
        <v>71.6</v>
      </c>
      <c r="P214" s="53">
        <f t="shared" si="15"/>
        <v>83.3569686182577</v>
      </c>
      <c r="Q214" s="50">
        <v>55</v>
      </c>
      <c r="R214" s="50">
        <v>47</v>
      </c>
      <c r="S214" s="50" t="s">
        <v>33</v>
      </c>
      <c r="T214" s="50">
        <v>128</v>
      </c>
      <c r="U214" s="58"/>
      <c r="V214" s="44"/>
      <c r="W214" s="55"/>
      <c r="X214" s="56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</row>
    <row r="215" customFormat="1" ht="20.25" customHeight="1" spans="1:252">
      <c r="A215" s="50" t="s">
        <v>29</v>
      </c>
      <c r="B215" s="50" t="s">
        <v>204</v>
      </c>
      <c r="C215" s="51">
        <v>2023</v>
      </c>
      <c r="D215" s="51" t="s">
        <v>205</v>
      </c>
      <c r="E215" s="52">
        <v>2309110112</v>
      </c>
      <c r="F215" s="50" t="s">
        <v>267</v>
      </c>
      <c r="G215" s="53">
        <v>92.202275</v>
      </c>
      <c r="H215" s="53">
        <v>0</v>
      </c>
      <c r="I215" s="53">
        <f t="shared" si="12"/>
        <v>92.202275</v>
      </c>
      <c r="J215" s="53">
        <v>83.6730769230769</v>
      </c>
      <c r="K215" s="53">
        <v>0</v>
      </c>
      <c r="L215" s="53">
        <f t="shared" si="13"/>
        <v>83.6730769230769</v>
      </c>
      <c r="M215" s="53">
        <v>66.4</v>
      </c>
      <c r="N215" s="53">
        <v>0</v>
      </c>
      <c r="O215" s="53">
        <f t="shared" si="14"/>
        <v>66.4</v>
      </c>
      <c r="P215" s="53">
        <f t="shared" si="15"/>
        <v>83.2251489423077</v>
      </c>
      <c r="Q215" s="50">
        <v>56</v>
      </c>
      <c r="R215" s="50">
        <v>45</v>
      </c>
      <c r="S215" s="50" t="s">
        <v>33</v>
      </c>
      <c r="T215" s="50">
        <v>128</v>
      </c>
      <c r="U215" s="58"/>
      <c r="V215" s="44"/>
      <c r="W215" s="55"/>
      <c r="X215" s="56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</row>
    <row r="216" customFormat="1" ht="20.25" customHeight="1" spans="1:252">
      <c r="A216" s="50" t="s">
        <v>29</v>
      </c>
      <c r="B216" s="50" t="s">
        <v>204</v>
      </c>
      <c r="C216" s="51">
        <v>2023</v>
      </c>
      <c r="D216" s="51" t="s">
        <v>212</v>
      </c>
      <c r="E216" s="52">
        <v>2309110140</v>
      </c>
      <c r="F216" s="50" t="s">
        <v>268</v>
      </c>
      <c r="G216" s="53">
        <v>91.355975</v>
      </c>
      <c r="H216" s="53">
        <v>2.45</v>
      </c>
      <c r="I216" s="53">
        <f t="shared" si="12"/>
        <v>93.805975</v>
      </c>
      <c r="J216" s="53">
        <v>83.78846154</v>
      </c>
      <c r="K216" s="53">
        <v>0</v>
      </c>
      <c r="L216" s="53">
        <f t="shared" si="13"/>
        <v>83.78846154</v>
      </c>
      <c r="M216" s="53">
        <v>63</v>
      </c>
      <c r="N216" s="53">
        <v>0</v>
      </c>
      <c r="O216" s="53">
        <f t="shared" si="14"/>
        <v>63</v>
      </c>
      <c r="P216" s="53">
        <f t="shared" si="15"/>
        <v>83.212242405</v>
      </c>
      <c r="Q216" s="50">
        <v>57</v>
      </c>
      <c r="R216" s="50">
        <v>42</v>
      </c>
      <c r="S216" s="50" t="s">
        <v>33</v>
      </c>
      <c r="T216" s="50">
        <v>128</v>
      </c>
      <c r="U216" s="58"/>
      <c r="V216" s="44"/>
      <c r="W216" s="55"/>
      <c r="X216" s="56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</row>
    <row r="217" customFormat="1" ht="20.25" customHeight="1" spans="1:252">
      <c r="A217" s="50" t="s">
        <v>29</v>
      </c>
      <c r="B217" s="50" t="s">
        <v>204</v>
      </c>
      <c r="C217" s="51">
        <v>2023</v>
      </c>
      <c r="D217" s="51" t="s">
        <v>222</v>
      </c>
      <c r="E217" s="52">
        <v>2309110048</v>
      </c>
      <c r="F217" s="50" t="s">
        <v>269</v>
      </c>
      <c r="G217" s="53">
        <v>90.7888630818318</v>
      </c>
      <c r="H217" s="53">
        <v>1</v>
      </c>
      <c r="I217" s="53">
        <f t="shared" si="12"/>
        <v>91.7888630818318</v>
      </c>
      <c r="J217" s="53">
        <v>81.92</v>
      </c>
      <c r="K217" s="53">
        <v>0</v>
      </c>
      <c r="L217" s="53">
        <f t="shared" si="13"/>
        <v>81.92</v>
      </c>
      <c r="M217" s="53">
        <v>78.5</v>
      </c>
      <c r="N217" s="53">
        <v>0</v>
      </c>
      <c r="O217" s="53">
        <f t="shared" si="14"/>
        <v>78.5</v>
      </c>
      <c r="P217" s="53">
        <f t="shared" si="15"/>
        <v>83.0583294622748</v>
      </c>
      <c r="Q217" s="50">
        <v>58</v>
      </c>
      <c r="R217" s="50">
        <v>61</v>
      </c>
      <c r="S217" s="50" t="s">
        <v>33</v>
      </c>
      <c r="T217" s="50">
        <v>128</v>
      </c>
      <c r="U217" s="58"/>
      <c r="V217" s="44"/>
      <c r="W217" s="55"/>
      <c r="X217" s="56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</row>
    <row r="218" customFormat="1" ht="20.25" customHeight="1" spans="1:252">
      <c r="A218" s="50" t="s">
        <v>29</v>
      </c>
      <c r="B218" s="50" t="s">
        <v>204</v>
      </c>
      <c r="C218" s="51">
        <v>2023</v>
      </c>
      <c r="D218" s="51" t="s">
        <v>212</v>
      </c>
      <c r="E218" s="52">
        <v>2309110149</v>
      </c>
      <c r="F218" s="50" t="s">
        <v>270</v>
      </c>
      <c r="G218" s="53">
        <v>91.355975</v>
      </c>
      <c r="H218" s="53">
        <v>1.25</v>
      </c>
      <c r="I218" s="53">
        <f t="shared" si="12"/>
        <v>92.605975</v>
      </c>
      <c r="J218" s="53">
        <v>81.2115384615385</v>
      </c>
      <c r="K218" s="53">
        <v>2</v>
      </c>
      <c r="L218" s="53">
        <f t="shared" si="13"/>
        <v>83.2115384615385</v>
      </c>
      <c r="M218" s="53">
        <v>66.5</v>
      </c>
      <c r="N218" s="53">
        <v>0</v>
      </c>
      <c r="O218" s="53">
        <f t="shared" si="14"/>
        <v>66.5</v>
      </c>
      <c r="P218" s="53">
        <f t="shared" si="15"/>
        <v>82.9495500961539</v>
      </c>
      <c r="Q218" s="50">
        <v>59</v>
      </c>
      <c r="R218" s="50">
        <v>73</v>
      </c>
      <c r="S218" s="50" t="s">
        <v>33</v>
      </c>
      <c r="T218" s="50">
        <v>128</v>
      </c>
      <c r="U218" s="59"/>
      <c r="V218" s="44"/>
      <c r="W218" s="55"/>
      <c r="X218" s="56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</row>
    <row r="219" customFormat="1" ht="20.25" customHeight="1" spans="1:252">
      <c r="A219" s="50" t="s">
        <v>29</v>
      </c>
      <c r="B219" s="50" t="s">
        <v>204</v>
      </c>
      <c r="C219" s="51">
        <v>2023</v>
      </c>
      <c r="D219" s="51" t="s">
        <v>205</v>
      </c>
      <c r="E219" s="52">
        <v>2309110089</v>
      </c>
      <c r="F219" s="50" t="s">
        <v>271</v>
      </c>
      <c r="G219" s="53">
        <v>93.202275</v>
      </c>
      <c r="H219" s="53">
        <v>0.2</v>
      </c>
      <c r="I219" s="53">
        <f t="shared" si="12"/>
        <v>93.402275</v>
      </c>
      <c r="J219" s="53">
        <v>83</v>
      </c>
      <c r="K219" s="53">
        <v>0</v>
      </c>
      <c r="L219" s="53">
        <f t="shared" si="13"/>
        <v>83</v>
      </c>
      <c r="M219" s="53">
        <v>66.5</v>
      </c>
      <c r="N219" s="53">
        <v>0</v>
      </c>
      <c r="O219" s="53">
        <f t="shared" si="14"/>
        <v>66.5</v>
      </c>
      <c r="P219" s="53">
        <f t="shared" si="15"/>
        <v>82.91034125</v>
      </c>
      <c r="Q219" s="50">
        <v>60</v>
      </c>
      <c r="R219" s="50">
        <v>48</v>
      </c>
      <c r="S219" s="50" t="s">
        <v>33</v>
      </c>
      <c r="T219" s="50">
        <v>128</v>
      </c>
      <c r="U219" s="60"/>
      <c r="V219" s="44"/>
      <c r="W219" s="55"/>
      <c r="X219" s="56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</row>
    <row r="220" customFormat="1" ht="20.25" customHeight="1" spans="1:252">
      <c r="A220" s="50" t="s">
        <v>29</v>
      </c>
      <c r="B220" s="50" t="s">
        <v>204</v>
      </c>
      <c r="C220" s="51">
        <v>2023</v>
      </c>
      <c r="D220" s="51" t="s">
        <v>205</v>
      </c>
      <c r="E220" s="52">
        <v>2309110218</v>
      </c>
      <c r="F220" s="50" t="s">
        <v>272</v>
      </c>
      <c r="G220" s="53">
        <v>91.202275</v>
      </c>
      <c r="H220" s="53">
        <v>0</v>
      </c>
      <c r="I220" s="53">
        <f t="shared" si="12"/>
        <v>91.202275</v>
      </c>
      <c r="J220" s="53">
        <v>81.884615384615</v>
      </c>
      <c r="K220" s="53">
        <v>0.5</v>
      </c>
      <c r="L220" s="53">
        <f t="shared" si="13"/>
        <v>82.384615384615</v>
      </c>
      <c r="M220" s="53">
        <v>74</v>
      </c>
      <c r="N220" s="53">
        <v>0</v>
      </c>
      <c r="O220" s="53">
        <f t="shared" si="14"/>
        <v>74</v>
      </c>
      <c r="P220" s="53">
        <f t="shared" si="15"/>
        <v>82.8688027884613</v>
      </c>
      <c r="Q220" s="50">
        <v>61</v>
      </c>
      <c r="R220" s="50">
        <v>62</v>
      </c>
      <c r="S220" s="50" t="s">
        <v>33</v>
      </c>
      <c r="T220" s="50">
        <v>128</v>
      </c>
      <c r="U220" s="60"/>
      <c r="V220" s="44"/>
      <c r="W220" s="55"/>
      <c r="X220" s="56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</row>
    <row r="221" customFormat="1" ht="20.25" customHeight="1" spans="1:252">
      <c r="A221" s="50" t="s">
        <v>29</v>
      </c>
      <c r="B221" s="50" t="s">
        <v>204</v>
      </c>
      <c r="C221" s="51">
        <v>2023</v>
      </c>
      <c r="D221" s="51" t="s">
        <v>205</v>
      </c>
      <c r="E221" s="52">
        <v>2309110087</v>
      </c>
      <c r="F221" s="50" t="s">
        <v>273</v>
      </c>
      <c r="G221" s="53">
        <v>91.202275</v>
      </c>
      <c r="H221" s="53">
        <v>0</v>
      </c>
      <c r="I221" s="53">
        <f t="shared" si="12"/>
        <v>91.202275</v>
      </c>
      <c r="J221" s="53">
        <v>81.26923077</v>
      </c>
      <c r="K221" s="53">
        <v>2</v>
      </c>
      <c r="L221" s="53">
        <f t="shared" si="13"/>
        <v>83.26923077</v>
      </c>
      <c r="M221" s="53">
        <v>65.95</v>
      </c>
      <c r="N221" s="53">
        <v>0</v>
      </c>
      <c r="O221" s="53">
        <f t="shared" si="14"/>
        <v>65.95</v>
      </c>
      <c r="P221" s="53">
        <f t="shared" si="15"/>
        <v>82.7272643275</v>
      </c>
      <c r="Q221" s="50">
        <v>62</v>
      </c>
      <c r="R221" s="50">
        <v>71</v>
      </c>
      <c r="S221" s="50" t="s">
        <v>33</v>
      </c>
      <c r="T221" s="50">
        <v>128</v>
      </c>
      <c r="U221" s="60"/>
      <c r="V221" s="44"/>
      <c r="W221" s="55"/>
      <c r="X221" s="56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</row>
    <row r="222" customFormat="1" ht="20.25" customHeight="1" spans="1:252">
      <c r="A222" s="50" t="s">
        <v>29</v>
      </c>
      <c r="B222" s="50" t="s">
        <v>204</v>
      </c>
      <c r="C222" s="51">
        <v>2023</v>
      </c>
      <c r="D222" s="51" t="s">
        <v>222</v>
      </c>
      <c r="E222" s="52">
        <v>2309110053</v>
      </c>
      <c r="F222" s="50" t="s">
        <v>274</v>
      </c>
      <c r="G222" s="53">
        <v>92.7888630818318</v>
      </c>
      <c r="H222" s="53">
        <v>3.5</v>
      </c>
      <c r="I222" s="53">
        <f t="shared" si="12"/>
        <v>96.2888630818318</v>
      </c>
      <c r="J222" s="53">
        <v>81.33</v>
      </c>
      <c r="K222" s="53">
        <v>1.5</v>
      </c>
      <c r="L222" s="53">
        <f t="shared" si="13"/>
        <v>82.83</v>
      </c>
      <c r="M222" s="53">
        <v>60</v>
      </c>
      <c r="N222" s="53">
        <v>0</v>
      </c>
      <c r="O222" s="53">
        <f t="shared" si="14"/>
        <v>60</v>
      </c>
      <c r="P222" s="53">
        <f t="shared" si="15"/>
        <v>82.5658294622748</v>
      </c>
      <c r="Q222" s="50">
        <v>63</v>
      </c>
      <c r="R222" s="50">
        <v>70</v>
      </c>
      <c r="S222" s="57" t="s">
        <v>71</v>
      </c>
      <c r="T222" s="50">
        <v>128</v>
      </c>
      <c r="U222" s="60"/>
      <c r="V222" s="44"/>
      <c r="W222" s="55"/>
      <c r="X222" s="56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</row>
    <row r="223" customFormat="1" ht="20.25" customHeight="1" spans="1:252">
      <c r="A223" s="50" t="s">
        <v>29</v>
      </c>
      <c r="B223" s="50" t="s">
        <v>204</v>
      </c>
      <c r="C223" s="51">
        <v>2023</v>
      </c>
      <c r="D223" s="51" t="s">
        <v>205</v>
      </c>
      <c r="E223" s="52">
        <v>2309110085</v>
      </c>
      <c r="F223" s="50" t="s">
        <v>275</v>
      </c>
      <c r="G223" s="53">
        <v>90.702275</v>
      </c>
      <c r="H223" s="53">
        <v>0</v>
      </c>
      <c r="I223" s="53">
        <f t="shared" si="12"/>
        <v>90.702275</v>
      </c>
      <c r="J223" s="53">
        <v>82.51923077</v>
      </c>
      <c r="K223" s="53">
        <v>0</v>
      </c>
      <c r="L223" s="53">
        <f t="shared" si="13"/>
        <v>82.51923077</v>
      </c>
      <c r="M223" s="53">
        <v>68.7</v>
      </c>
      <c r="N223" s="53">
        <v>0</v>
      </c>
      <c r="O223" s="53">
        <f t="shared" si="14"/>
        <v>68.7</v>
      </c>
      <c r="P223" s="53">
        <f t="shared" si="15"/>
        <v>82.3647643275</v>
      </c>
      <c r="Q223" s="50">
        <v>64</v>
      </c>
      <c r="R223" s="50">
        <v>57</v>
      </c>
      <c r="S223" s="50" t="s">
        <v>33</v>
      </c>
      <c r="T223" s="50">
        <v>128</v>
      </c>
      <c r="U223" s="60"/>
      <c r="V223" s="44"/>
      <c r="W223" s="55"/>
      <c r="X223" s="56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</row>
    <row r="224" customFormat="1" ht="20.25" customHeight="1" spans="1:252">
      <c r="A224" s="50" t="s">
        <v>29</v>
      </c>
      <c r="B224" s="50" t="s">
        <v>204</v>
      </c>
      <c r="C224" s="51">
        <v>2023</v>
      </c>
      <c r="D224" s="51" t="s">
        <v>205</v>
      </c>
      <c r="E224" s="52">
        <v>2309110093</v>
      </c>
      <c r="F224" s="50" t="s">
        <v>276</v>
      </c>
      <c r="G224" s="53">
        <v>92.202275</v>
      </c>
      <c r="H224" s="53">
        <v>0</v>
      </c>
      <c r="I224" s="53">
        <f t="shared" ref="I224:I287" si="16">MIN(G224+H224,100)</f>
        <v>92.202275</v>
      </c>
      <c r="J224" s="53">
        <v>81.8076923076923</v>
      </c>
      <c r="K224" s="53">
        <v>0.5</v>
      </c>
      <c r="L224" s="53">
        <f t="shared" ref="L224:L287" si="17">MIN(J224+K224,100)</f>
        <v>82.3076923076923</v>
      </c>
      <c r="M224" s="53">
        <v>67.6</v>
      </c>
      <c r="N224" s="53">
        <v>0</v>
      </c>
      <c r="O224" s="53">
        <f t="shared" ref="O224:O287" si="18">M224+N224</f>
        <v>67.6</v>
      </c>
      <c r="P224" s="53">
        <f t="shared" ref="P224:P287" si="19">I224*0.15+L224*0.75+O224*0.1</f>
        <v>82.3211104807692</v>
      </c>
      <c r="Q224" s="50">
        <v>65</v>
      </c>
      <c r="R224" s="50">
        <v>65</v>
      </c>
      <c r="S224" s="50" t="s">
        <v>33</v>
      </c>
      <c r="T224" s="50">
        <v>128</v>
      </c>
      <c r="U224" s="60"/>
      <c r="V224" s="44"/>
      <c r="W224" s="55"/>
      <c r="X224" s="56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</row>
    <row r="225" customFormat="1" ht="20.25" customHeight="1" spans="1:252">
      <c r="A225" s="50" t="s">
        <v>29</v>
      </c>
      <c r="B225" s="50" t="s">
        <v>204</v>
      </c>
      <c r="C225" s="51">
        <v>2023</v>
      </c>
      <c r="D225" s="51" t="s">
        <v>207</v>
      </c>
      <c r="E225" s="52">
        <v>2309110005</v>
      </c>
      <c r="F225" s="50" t="s">
        <v>277</v>
      </c>
      <c r="G225" s="53">
        <v>91.6528677114615</v>
      </c>
      <c r="H225" s="53">
        <v>0.5</v>
      </c>
      <c r="I225" s="53">
        <f t="shared" si="16"/>
        <v>92.1528677114615</v>
      </c>
      <c r="J225" s="53">
        <v>80.4807692307692</v>
      </c>
      <c r="K225" s="53">
        <v>1.35</v>
      </c>
      <c r="L225" s="53">
        <f t="shared" si="17"/>
        <v>81.8307692307692</v>
      </c>
      <c r="M225" s="53">
        <v>71</v>
      </c>
      <c r="N225" s="53">
        <v>0</v>
      </c>
      <c r="O225" s="53">
        <f t="shared" si="18"/>
        <v>71</v>
      </c>
      <c r="P225" s="53">
        <f t="shared" si="19"/>
        <v>82.2960070797961</v>
      </c>
      <c r="Q225" s="50">
        <v>66</v>
      </c>
      <c r="R225" s="50">
        <v>79</v>
      </c>
      <c r="S225" s="57" t="s">
        <v>71</v>
      </c>
      <c r="T225" s="50">
        <v>128</v>
      </c>
      <c r="U225" s="60"/>
      <c r="V225" s="44"/>
      <c r="W225" s="55"/>
      <c r="X225" s="56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</row>
    <row r="226" customFormat="1" ht="20.25" customHeight="1" spans="1:252">
      <c r="A226" s="50" t="s">
        <v>29</v>
      </c>
      <c r="B226" s="50" t="s">
        <v>204</v>
      </c>
      <c r="C226" s="51">
        <v>2023</v>
      </c>
      <c r="D226" s="51" t="s">
        <v>207</v>
      </c>
      <c r="E226" s="52">
        <v>2309110029</v>
      </c>
      <c r="F226" s="50" t="s">
        <v>278</v>
      </c>
      <c r="G226" s="53">
        <v>90.1528677114615</v>
      </c>
      <c r="H226" s="53">
        <v>0</v>
      </c>
      <c r="I226" s="53">
        <f t="shared" si="16"/>
        <v>90.1528677114615</v>
      </c>
      <c r="J226" s="53">
        <v>81.2115384615385</v>
      </c>
      <c r="K226" s="53">
        <v>0</v>
      </c>
      <c r="L226" s="53">
        <f t="shared" si="17"/>
        <v>81.2115384615385</v>
      </c>
      <c r="M226" s="53">
        <v>76.35</v>
      </c>
      <c r="N226" s="53">
        <v>0</v>
      </c>
      <c r="O226" s="53">
        <f t="shared" si="18"/>
        <v>76.35</v>
      </c>
      <c r="P226" s="53">
        <f t="shared" si="19"/>
        <v>82.0665840028731</v>
      </c>
      <c r="Q226" s="50">
        <v>67</v>
      </c>
      <c r="R226" s="50">
        <v>74</v>
      </c>
      <c r="S226" s="50" t="s">
        <v>33</v>
      </c>
      <c r="T226" s="50">
        <v>128</v>
      </c>
      <c r="U226" s="60"/>
      <c r="V226" s="44"/>
      <c r="W226" s="55"/>
      <c r="X226" s="56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</row>
    <row r="227" customFormat="1" ht="20.25" customHeight="1" spans="1:252">
      <c r="A227" s="50" t="s">
        <v>29</v>
      </c>
      <c r="B227" s="50" t="s">
        <v>204</v>
      </c>
      <c r="C227" s="51">
        <v>2023</v>
      </c>
      <c r="D227" s="51" t="s">
        <v>222</v>
      </c>
      <c r="E227" s="52">
        <v>2309110051</v>
      </c>
      <c r="F227" s="50" t="s">
        <v>279</v>
      </c>
      <c r="G227" s="53">
        <v>92.2888630818318</v>
      </c>
      <c r="H227" s="53">
        <v>1.6</v>
      </c>
      <c r="I227" s="53">
        <f t="shared" si="16"/>
        <v>93.8888630818318</v>
      </c>
      <c r="J227" s="53">
        <v>78.46</v>
      </c>
      <c r="K227" s="53">
        <v>2</v>
      </c>
      <c r="L227" s="53">
        <f t="shared" si="17"/>
        <v>80.46</v>
      </c>
      <c r="M227" s="53">
        <v>74.3</v>
      </c>
      <c r="N227" s="53">
        <v>0</v>
      </c>
      <c r="O227" s="53">
        <f t="shared" si="18"/>
        <v>74.3</v>
      </c>
      <c r="P227" s="53">
        <f t="shared" si="19"/>
        <v>81.8583294622748</v>
      </c>
      <c r="Q227" s="50">
        <v>68</v>
      </c>
      <c r="R227" s="50">
        <v>99</v>
      </c>
      <c r="S227" s="50" t="s">
        <v>33</v>
      </c>
      <c r="T227" s="50">
        <v>128</v>
      </c>
      <c r="U227" s="60"/>
      <c r="V227" s="44"/>
      <c r="W227" s="55"/>
      <c r="X227" s="56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</row>
    <row r="228" customFormat="1" ht="20.25" customHeight="1" spans="1:252">
      <c r="A228" s="50" t="s">
        <v>29</v>
      </c>
      <c r="B228" s="50" t="s">
        <v>204</v>
      </c>
      <c r="C228" s="51">
        <v>2023</v>
      </c>
      <c r="D228" s="51" t="s">
        <v>212</v>
      </c>
      <c r="E228" s="52">
        <v>2309110132</v>
      </c>
      <c r="F228" s="50" t="s">
        <v>280</v>
      </c>
      <c r="G228" s="53">
        <v>91.355975</v>
      </c>
      <c r="H228" s="53">
        <v>0</v>
      </c>
      <c r="I228" s="53">
        <f t="shared" si="16"/>
        <v>91.355975</v>
      </c>
      <c r="J228" s="53">
        <v>82.75</v>
      </c>
      <c r="K228" s="53">
        <v>0</v>
      </c>
      <c r="L228" s="53">
        <f t="shared" si="17"/>
        <v>82.75</v>
      </c>
      <c r="M228" s="53">
        <v>60</v>
      </c>
      <c r="N228" s="53">
        <v>0</v>
      </c>
      <c r="O228" s="53">
        <f t="shared" si="18"/>
        <v>60</v>
      </c>
      <c r="P228" s="53">
        <f t="shared" si="19"/>
        <v>81.76589625</v>
      </c>
      <c r="Q228" s="50">
        <v>69</v>
      </c>
      <c r="R228" s="50">
        <v>53</v>
      </c>
      <c r="S228" s="50" t="s">
        <v>33</v>
      </c>
      <c r="T228" s="50">
        <v>128</v>
      </c>
      <c r="U228" s="60"/>
      <c r="V228" s="44"/>
      <c r="W228" s="55"/>
      <c r="X228" s="56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</row>
    <row r="229" customFormat="1" ht="20.25" customHeight="1" spans="1:252">
      <c r="A229" s="50" t="s">
        <v>29</v>
      </c>
      <c r="B229" s="50" t="s">
        <v>204</v>
      </c>
      <c r="C229" s="51">
        <v>2023</v>
      </c>
      <c r="D229" s="51" t="s">
        <v>207</v>
      </c>
      <c r="E229" s="52">
        <v>2309110018</v>
      </c>
      <c r="F229" s="50" t="s">
        <v>281</v>
      </c>
      <c r="G229" s="53">
        <v>91.1528677114615</v>
      </c>
      <c r="H229" s="53">
        <v>0.5</v>
      </c>
      <c r="I229" s="53">
        <f t="shared" si="16"/>
        <v>91.6528677114615</v>
      </c>
      <c r="J229" s="53">
        <v>82.2884615384615</v>
      </c>
      <c r="K229" s="53">
        <v>0</v>
      </c>
      <c r="L229" s="53">
        <f t="shared" si="17"/>
        <v>82.2884615384615</v>
      </c>
      <c r="M229" s="53">
        <v>62.55</v>
      </c>
      <c r="N229" s="53">
        <v>0</v>
      </c>
      <c r="O229" s="53">
        <f t="shared" si="18"/>
        <v>62.55</v>
      </c>
      <c r="P229" s="53">
        <f t="shared" si="19"/>
        <v>81.7192763105653</v>
      </c>
      <c r="Q229" s="50">
        <v>70</v>
      </c>
      <c r="R229" s="50">
        <v>59</v>
      </c>
      <c r="S229" s="50" t="s">
        <v>33</v>
      </c>
      <c r="T229" s="50">
        <v>128</v>
      </c>
      <c r="U229" s="60"/>
      <c r="V229" s="44"/>
      <c r="W229" s="55"/>
      <c r="X229" s="56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</row>
    <row r="230" customFormat="1" ht="20.25" customHeight="1" spans="1:252">
      <c r="A230" s="50" t="s">
        <v>29</v>
      </c>
      <c r="B230" s="50" t="s">
        <v>204</v>
      </c>
      <c r="C230" s="51">
        <v>2023</v>
      </c>
      <c r="D230" s="51" t="s">
        <v>205</v>
      </c>
      <c r="E230" s="52">
        <v>2309110097</v>
      </c>
      <c r="F230" s="50" t="s">
        <v>282</v>
      </c>
      <c r="G230" s="53">
        <v>94.702275</v>
      </c>
      <c r="H230" s="53">
        <v>5</v>
      </c>
      <c r="I230" s="53">
        <f t="shared" si="16"/>
        <v>99.702275</v>
      </c>
      <c r="J230" s="53">
        <v>80.5576923076923</v>
      </c>
      <c r="K230" s="53">
        <v>0</v>
      </c>
      <c r="L230" s="53">
        <f t="shared" si="17"/>
        <v>80.5576923076923</v>
      </c>
      <c r="M230" s="53">
        <v>61.9</v>
      </c>
      <c r="N230" s="53">
        <v>1.25</v>
      </c>
      <c r="O230" s="53">
        <f t="shared" si="18"/>
        <v>63.15</v>
      </c>
      <c r="P230" s="53">
        <f t="shared" si="19"/>
        <v>81.6886104807692</v>
      </c>
      <c r="Q230" s="50">
        <v>71</v>
      </c>
      <c r="R230" s="50">
        <v>78</v>
      </c>
      <c r="S230" s="50" t="s">
        <v>33</v>
      </c>
      <c r="T230" s="50">
        <v>128</v>
      </c>
      <c r="U230" s="60"/>
      <c r="V230" s="44"/>
      <c r="W230" s="55"/>
      <c r="X230" s="56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</row>
    <row r="231" customFormat="1" ht="20.25" customHeight="1" spans="1:252">
      <c r="A231" s="50" t="s">
        <v>29</v>
      </c>
      <c r="B231" s="50" t="s">
        <v>204</v>
      </c>
      <c r="C231" s="51">
        <v>2023</v>
      </c>
      <c r="D231" s="51" t="s">
        <v>212</v>
      </c>
      <c r="E231" s="52">
        <v>2309110142</v>
      </c>
      <c r="F231" s="50" t="s">
        <v>283</v>
      </c>
      <c r="G231" s="53">
        <v>91.855975</v>
      </c>
      <c r="H231" s="53">
        <v>2</v>
      </c>
      <c r="I231" s="53">
        <f t="shared" si="16"/>
        <v>93.855975</v>
      </c>
      <c r="J231" s="53">
        <v>81.3846153846154</v>
      </c>
      <c r="K231" s="53">
        <v>0.5</v>
      </c>
      <c r="L231" s="53">
        <f t="shared" si="17"/>
        <v>81.8846153846154</v>
      </c>
      <c r="M231" s="53">
        <v>61.6</v>
      </c>
      <c r="N231" s="53">
        <v>0</v>
      </c>
      <c r="O231" s="53">
        <f t="shared" si="18"/>
        <v>61.6</v>
      </c>
      <c r="P231" s="53">
        <f t="shared" si="19"/>
        <v>81.6518577884615</v>
      </c>
      <c r="Q231" s="50">
        <v>72</v>
      </c>
      <c r="R231" s="50">
        <v>68</v>
      </c>
      <c r="S231" s="50" t="s">
        <v>33</v>
      </c>
      <c r="T231" s="50">
        <v>128</v>
      </c>
      <c r="U231" s="60"/>
      <c r="V231" s="44"/>
      <c r="W231" s="55"/>
      <c r="X231" s="56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</row>
    <row r="232" customFormat="1" ht="20.25" customHeight="1" spans="1:252">
      <c r="A232" s="50" t="s">
        <v>29</v>
      </c>
      <c r="B232" s="50" t="s">
        <v>204</v>
      </c>
      <c r="C232" s="51">
        <v>2023</v>
      </c>
      <c r="D232" s="51" t="s">
        <v>212</v>
      </c>
      <c r="E232" s="52">
        <v>2315110244</v>
      </c>
      <c r="F232" s="50" t="s">
        <v>284</v>
      </c>
      <c r="G232" s="53">
        <v>90.855975</v>
      </c>
      <c r="H232" s="53">
        <v>0.5</v>
      </c>
      <c r="I232" s="53">
        <f t="shared" si="16"/>
        <v>91.355975</v>
      </c>
      <c r="J232" s="53">
        <v>82.7307692307692</v>
      </c>
      <c r="K232" s="53">
        <v>0.5</v>
      </c>
      <c r="L232" s="53">
        <f t="shared" si="17"/>
        <v>83.2307692307692</v>
      </c>
      <c r="M232" s="53">
        <v>54.9</v>
      </c>
      <c r="N232" s="53">
        <v>0</v>
      </c>
      <c r="O232" s="53">
        <f t="shared" si="18"/>
        <v>54.9</v>
      </c>
      <c r="P232" s="53">
        <f t="shared" si="19"/>
        <v>81.6164731730769</v>
      </c>
      <c r="Q232" s="50">
        <v>73</v>
      </c>
      <c r="R232" s="50">
        <v>54</v>
      </c>
      <c r="S232" s="50" t="s">
        <v>33</v>
      </c>
      <c r="T232" s="50">
        <v>128</v>
      </c>
      <c r="U232" s="60"/>
      <c r="V232" s="44"/>
      <c r="W232" s="55"/>
      <c r="X232" s="56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</row>
    <row r="233" customFormat="1" ht="20.25" customHeight="1" spans="1:252">
      <c r="A233" s="50" t="s">
        <v>29</v>
      </c>
      <c r="B233" s="50" t="s">
        <v>204</v>
      </c>
      <c r="C233" s="51">
        <v>2023</v>
      </c>
      <c r="D233" s="51" t="s">
        <v>222</v>
      </c>
      <c r="E233" s="52">
        <v>2309110057</v>
      </c>
      <c r="F233" s="50" t="s">
        <v>285</v>
      </c>
      <c r="G233" s="53">
        <v>93.7888630818318</v>
      </c>
      <c r="H233" s="53">
        <v>1</v>
      </c>
      <c r="I233" s="53">
        <f t="shared" si="16"/>
        <v>94.7888630818318</v>
      </c>
      <c r="J233" s="53">
        <v>80.83</v>
      </c>
      <c r="K233" s="53">
        <v>0</v>
      </c>
      <c r="L233" s="53">
        <f t="shared" si="17"/>
        <v>80.83</v>
      </c>
      <c r="M233" s="53">
        <v>66.8</v>
      </c>
      <c r="N233" s="53">
        <v>0</v>
      </c>
      <c r="O233" s="53">
        <f t="shared" si="18"/>
        <v>66.8</v>
      </c>
      <c r="P233" s="53">
        <f t="shared" si="19"/>
        <v>81.5208294622748</v>
      </c>
      <c r="Q233" s="50">
        <v>74</v>
      </c>
      <c r="R233" s="50">
        <v>75</v>
      </c>
      <c r="S233" s="50" t="s">
        <v>33</v>
      </c>
      <c r="T233" s="50">
        <v>128</v>
      </c>
      <c r="U233" s="60"/>
      <c r="V233" s="44"/>
      <c r="W233" s="55"/>
      <c r="X233" s="56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</row>
    <row r="234" customFormat="1" ht="20.25" customHeight="1" spans="1:252">
      <c r="A234" s="50" t="s">
        <v>29</v>
      </c>
      <c r="B234" s="50" t="s">
        <v>204</v>
      </c>
      <c r="C234" s="51">
        <v>2023</v>
      </c>
      <c r="D234" s="51" t="s">
        <v>222</v>
      </c>
      <c r="E234" s="52">
        <v>2309110042</v>
      </c>
      <c r="F234" s="50" t="s">
        <v>286</v>
      </c>
      <c r="G234" s="53">
        <v>90.7888630818318</v>
      </c>
      <c r="H234" s="53">
        <v>1</v>
      </c>
      <c r="I234" s="53">
        <f t="shared" si="16"/>
        <v>91.7888630818318</v>
      </c>
      <c r="J234" s="53">
        <v>79.13</v>
      </c>
      <c r="K234" s="53">
        <v>0.5</v>
      </c>
      <c r="L234" s="53">
        <f t="shared" si="17"/>
        <v>79.63</v>
      </c>
      <c r="M234" s="53">
        <v>78.3</v>
      </c>
      <c r="N234" s="53">
        <v>0</v>
      </c>
      <c r="O234" s="53">
        <f t="shared" si="18"/>
        <v>78.3</v>
      </c>
      <c r="P234" s="53">
        <f t="shared" si="19"/>
        <v>81.3208294622748</v>
      </c>
      <c r="Q234" s="50">
        <v>75</v>
      </c>
      <c r="R234" s="50">
        <v>90</v>
      </c>
      <c r="S234" s="50" t="s">
        <v>33</v>
      </c>
      <c r="T234" s="50">
        <v>128</v>
      </c>
      <c r="U234" s="60"/>
      <c r="V234" s="44"/>
      <c r="W234" s="55"/>
      <c r="X234" s="56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</row>
    <row r="235" customFormat="1" ht="20.25" customHeight="1" spans="1:252">
      <c r="A235" s="50" t="s">
        <v>29</v>
      </c>
      <c r="B235" s="50" t="s">
        <v>204</v>
      </c>
      <c r="C235" s="51">
        <v>2023</v>
      </c>
      <c r="D235" s="51" t="s">
        <v>207</v>
      </c>
      <c r="E235" s="52">
        <v>2230110017</v>
      </c>
      <c r="F235" s="50" t="s">
        <v>287</v>
      </c>
      <c r="G235" s="53">
        <v>91.6528677114615</v>
      </c>
      <c r="H235" s="53">
        <v>1.25</v>
      </c>
      <c r="I235" s="53">
        <f t="shared" si="16"/>
        <v>92.9028677114615</v>
      </c>
      <c r="J235" s="53">
        <v>82.9807692307692</v>
      </c>
      <c r="K235" s="53">
        <v>0</v>
      </c>
      <c r="L235" s="53">
        <f t="shared" si="17"/>
        <v>82.9807692307692</v>
      </c>
      <c r="M235" s="53">
        <v>51.2</v>
      </c>
      <c r="N235" s="53">
        <v>0</v>
      </c>
      <c r="O235" s="53">
        <f t="shared" si="18"/>
        <v>51.2</v>
      </c>
      <c r="P235" s="53">
        <f t="shared" si="19"/>
        <v>81.2910070797961</v>
      </c>
      <c r="Q235" s="50">
        <v>76</v>
      </c>
      <c r="R235" s="50">
        <v>49</v>
      </c>
      <c r="S235" s="50" t="s">
        <v>33</v>
      </c>
      <c r="T235" s="50">
        <v>128</v>
      </c>
      <c r="U235" s="60"/>
      <c r="V235" s="44"/>
      <c r="W235" s="55"/>
      <c r="X235" s="56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</row>
    <row r="236" customFormat="1" ht="20.25" customHeight="1" spans="1:252">
      <c r="A236" s="50" t="s">
        <v>29</v>
      </c>
      <c r="B236" s="50" t="s">
        <v>204</v>
      </c>
      <c r="C236" s="51">
        <v>2023</v>
      </c>
      <c r="D236" s="51" t="s">
        <v>205</v>
      </c>
      <c r="E236" s="52">
        <v>2309110118</v>
      </c>
      <c r="F236" s="50" t="s">
        <v>288</v>
      </c>
      <c r="G236" s="53">
        <v>90.702275</v>
      </c>
      <c r="H236" s="53">
        <v>0</v>
      </c>
      <c r="I236" s="53">
        <f t="shared" si="16"/>
        <v>90.702275</v>
      </c>
      <c r="J236" s="53">
        <v>79.442307692307</v>
      </c>
      <c r="K236" s="53">
        <v>0</v>
      </c>
      <c r="L236" s="53">
        <f t="shared" si="17"/>
        <v>79.442307692307</v>
      </c>
      <c r="M236" s="53">
        <v>76.55</v>
      </c>
      <c r="N236" s="53">
        <v>0</v>
      </c>
      <c r="O236" s="53">
        <f t="shared" si="18"/>
        <v>76.55</v>
      </c>
      <c r="P236" s="53">
        <f t="shared" si="19"/>
        <v>80.8420720192302</v>
      </c>
      <c r="Q236" s="50">
        <v>77</v>
      </c>
      <c r="R236" s="50">
        <v>86</v>
      </c>
      <c r="S236" s="57" t="s">
        <v>71</v>
      </c>
      <c r="T236" s="50">
        <v>128</v>
      </c>
      <c r="U236" s="60"/>
      <c r="V236" s="44"/>
      <c r="W236" s="55"/>
      <c r="X236" s="56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</row>
    <row r="237" customFormat="1" ht="20.25" customHeight="1" spans="1:252">
      <c r="A237" s="50" t="s">
        <v>29</v>
      </c>
      <c r="B237" s="50" t="s">
        <v>204</v>
      </c>
      <c r="C237" s="51">
        <v>2023</v>
      </c>
      <c r="D237" s="51" t="s">
        <v>222</v>
      </c>
      <c r="E237" s="52">
        <v>2309110068</v>
      </c>
      <c r="F237" s="50" t="s">
        <v>289</v>
      </c>
      <c r="G237" s="53">
        <v>90.2888630818318</v>
      </c>
      <c r="H237" s="53">
        <v>0.5</v>
      </c>
      <c r="I237" s="53">
        <f t="shared" si="16"/>
        <v>90.7888630818318</v>
      </c>
      <c r="J237" s="53">
        <v>78.85</v>
      </c>
      <c r="K237" s="53">
        <v>0</v>
      </c>
      <c r="L237" s="53">
        <f t="shared" si="17"/>
        <v>78.85</v>
      </c>
      <c r="M237" s="53">
        <v>80.4</v>
      </c>
      <c r="N237" s="53">
        <v>0</v>
      </c>
      <c r="O237" s="53">
        <f t="shared" si="18"/>
        <v>80.4</v>
      </c>
      <c r="P237" s="53">
        <f t="shared" si="19"/>
        <v>80.7958294622748</v>
      </c>
      <c r="Q237" s="50">
        <v>78</v>
      </c>
      <c r="R237" s="50">
        <v>92</v>
      </c>
      <c r="S237" s="50" t="s">
        <v>33</v>
      </c>
      <c r="T237" s="50">
        <v>128</v>
      </c>
      <c r="U237" s="60"/>
      <c r="V237" s="44"/>
      <c r="W237" s="55"/>
      <c r="X237" s="56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</row>
    <row r="238" customFormat="1" ht="20.25" customHeight="1" spans="1:252">
      <c r="A238" s="50" t="s">
        <v>29</v>
      </c>
      <c r="B238" s="50" t="s">
        <v>204</v>
      </c>
      <c r="C238" s="51">
        <v>2023</v>
      </c>
      <c r="D238" s="51" t="s">
        <v>205</v>
      </c>
      <c r="E238" s="52">
        <v>2309110086</v>
      </c>
      <c r="F238" s="50" t="s">
        <v>290</v>
      </c>
      <c r="G238" s="53">
        <v>90.202275</v>
      </c>
      <c r="H238" s="53">
        <v>0.4</v>
      </c>
      <c r="I238" s="53">
        <f t="shared" si="16"/>
        <v>90.602275</v>
      </c>
      <c r="J238" s="53">
        <v>78.59615385</v>
      </c>
      <c r="K238" s="53">
        <v>3.5</v>
      </c>
      <c r="L238" s="53">
        <f t="shared" si="17"/>
        <v>82.09615385</v>
      </c>
      <c r="M238" s="53">
        <v>56.2</v>
      </c>
      <c r="N238" s="53">
        <v>0</v>
      </c>
      <c r="O238" s="53">
        <f t="shared" si="18"/>
        <v>56.2</v>
      </c>
      <c r="P238" s="53">
        <f t="shared" si="19"/>
        <v>80.7824566375</v>
      </c>
      <c r="Q238" s="50">
        <v>79</v>
      </c>
      <c r="R238" s="50">
        <v>95</v>
      </c>
      <c r="S238" s="57" t="s">
        <v>71</v>
      </c>
      <c r="T238" s="50">
        <v>128</v>
      </c>
      <c r="U238" s="61"/>
      <c r="V238" s="44"/>
      <c r="W238" s="55"/>
      <c r="X238" s="56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</row>
    <row r="239" customFormat="1" ht="20.25" customHeight="1" spans="1:252">
      <c r="A239" s="50" t="s">
        <v>29</v>
      </c>
      <c r="B239" s="50" t="s">
        <v>204</v>
      </c>
      <c r="C239" s="51">
        <v>2023</v>
      </c>
      <c r="D239" s="51" t="s">
        <v>205</v>
      </c>
      <c r="E239" s="52">
        <v>2309110114</v>
      </c>
      <c r="F239" s="50" t="s">
        <v>291</v>
      </c>
      <c r="G239" s="53">
        <v>93.202275</v>
      </c>
      <c r="H239" s="53">
        <v>0</v>
      </c>
      <c r="I239" s="53">
        <f t="shared" si="16"/>
        <v>93.202275</v>
      </c>
      <c r="J239" s="53">
        <v>79.2884615384615</v>
      </c>
      <c r="K239" s="53">
        <v>0.6</v>
      </c>
      <c r="L239" s="53">
        <f t="shared" si="17"/>
        <v>79.8884615384615</v>
      </c>
      <c r="M239" s="53">
        <v>66.5</v>
      </c>
      <c r="N239" s="53">
        <v>0</v>
      </c>
      <c r="O239" s="53">
        <f t="shared" si="18"/>
        <v>66.5</v>
      </c>
      <c r="P239" s="53">
        <f t="shared" si="19"/>
        <v>80.5466874038461</v>
      </c>
      <c r="Q239" s="50">
        <v>80</v>
      </c>
      <c r="R239" s="50">
        <v>87</v>
      </c>
      <c r="S239" s="50" t="s">
        <v>33</v>
      </c>
      <c r="T239" s="50">
        <v>128</v>
      </c>
      <c r="U239" s="60"/>
      <c r="V239" s="44"/>
      <c r="W239" s="55"/>
      <c r="X239" s="56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</row>
    <row r="240" customFormat="1" ht="20.25" customHeight="1" spans="1:252">
      <c r="A240" s="50" t="s">
        <v>29</v>
      </c>
      <c r="B240" s="50" t="s">
        <v>204</v>
      </c>
      <c r="C240" s="51">
        <v>2023</v>
      </c>
      <c r="D240" s="51" t="s">
        <v>212</v>
      </c>
      <c r="E240" s="52">
        <v>2309110158</v>
      </c>
      <c r="F240" s="50" t="s">
        <v>292</v>
      </c>
      <c r="G240" s="53">
        <v>88.855975</v>
      </c>
      <c r="H240" s="53">
        <v>0</v>
      </c>
      <c r="I240" s="53">
        <f t="shared" si="16"/>
        <v>88.855975</v>
      </c>
      <c r="J240" s="53">
        <v>80.3653846153846</v>
      </c>
      <c r="K240" s="53">
        <v>0</v>
      </c>
      <c r="L240" s="53">
        <f t="shared" si="17"/>
        <v>80.3653846153846</v>
      </c>
      <c r="M240" s="53">
        <v>69</v>
      </c>
      <c r="N240" s="53">
        <v>0</v>
      </c>
      <c r="O240" s="53">
        <f t="shared" si="18"/>
        <v>69</v>
      </c>
      <c r="P240" s="53">
        <f t="shared" si="19"/>
        <v>80.5024347115385</v>
      </c>
      <c r="Q240" s="50">
        <v>81</v>
      </c>
      <c r="R240" s="50">
        <v>80</v>
      </c>
      <c r="S240" s="50" t="s">
        <v>33</v>
      </c>
      <c r="T240" s="50">
        <v>128</v>
      </c>
      <c r="U240" s="60"/>
      <c r="V240" s="44"/>
      <c r="W240" s="55"/>
      <c r="X240" s="56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</row>
    <row r="241" customFormat="1" ht="20.25" customHeight="1" spans="1:252">
      <c r="A241" s="50" t="s">
        <v>29</v>
      </c>
      <c r="B241" s="50" t="s">
        <v>204</v>
      </c>
      <c r="C241" s="51">
        <v>2023</v>
      </c>
      <c r="D241" s="51" t="s">
        <v>205</v>
      </c>
      <c r="E241" s="52">
        <v>2309110095</v>
      </c>
      <c r="F241" s="50" t="s">
        <v>293</v>
      </c>
      <c r="G241" s="53">
        <v>91.702275</v>
      </c>
      <c r="H241" s="53">
        <v>0.5</v>
      </c>
      <c r="I241" s="53">
        <f t="shared" si="16"/>
        <v>92.202275</v>
      </c>
      <c r="J241" s="53">
        <v>79.2307692307692</v>
      </c>
      <c r="K241" s="53">
        <v>0.6</v>
      </c>
      <c r="L241" s="53">
        <f t="shared" si="17"/>
        <v>79.8307692307692</v>
      </c>
      <c r="M241" s="53">
        <v>67.35</v>
      </c>
      <c r="N241" s="53">
        <v>0</v>
      </c>
      <c r="O241" s="53">
        <f t="shared" si="18"/>
        <v>67.35</v>
      </c>
      <c r="P241" s="53">
        <f t="shared" si="19"/>
        <v>80.4384181730769</v>
      </c>
      <c r="Q241" s="50">
        <v>82</v>
      </c>
      <c r="R241" s="50">
        <v>89</v>
      </c>
      <c r="S241" s="50" t="s">
        <v>33</v>
      </c>
      <c r="T241" s="50">
        <v>128</v>
      </c>
      <c r="U241" s="60"/>
      <c r="V241" s="44"/>
      <c r="W241" s="55"/>
      <c r="X241" s="56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</row>
    <row r="242" customFormat="1" ht="20.25" customHeight="1" spans="1:252">
      <c r="A242" s="50" t="s">
        <v>29</v>
      </c>
      <c r="B242" s="50" t="s">
        <v>204</v>
      </c>
      <c r="C242" s="51">
        <v>2023</v>
      </c>
      <c r="D242" s="51" t="s">
        <v>205</v>
      </c>
      <c r="E242" s="52">
        <v>2215110148</v>
      </c>
      <c r="F242" s="50" t="s">
        <v>294</v>
      </c>
      <c r="G242" s="53">
        <v>90.702275</v>
      </c>
      <c r="H242" s="53">
        <v>0</v>
      </c>
      <c r="I242" s="53">
        <f t="shared" si="16"/>
        <v>90.702275</v>
      </c>
      <c r="J242" s="53">
        <v>81.86538462</v>
      </c>
      <c r="K242" s="53">
        <v>0.5</v>
      </c>
      <c r="L242" s="53">
        <f t="shared" si="17"/>
        <v>82.36538462</v>
      </c>
      <c r="M242" s="53">
        <v>50.15</v>
      </c>
      <c r="N242" s="53">
        <v>0</v>
      </c>
      <c r="O242" s="53">
        <f t="shared" si="18"/>
        <v>50.15</v>
      </c>
      <c r="P242" s="53">
        <f t="shared" si="19"/>
        <v>80.394379715</v>
      </c>
      <c r="Q242" s="50">
        <v>83</v>
      </c>
      <c r="R242" s="50">
        <v>63</v>
      </c>
      <c r="S242" s="50" t="s">
        <v>33</v>
      </c>
      <c r="T242" s="50">
        <v>128</v>
      </c>
      <c r="U242" s="60"/>
      <c r="V242" s="44"/>
      <c r="W242" s="55"/>
      <c r="X242" s="56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</row>
    <row r="243" customFormat="1" ht="20.25" customHeight="1" spans="1:252">
      <c r="A243" s="50" t="s">
        <v>29</v>
      </c>
      <c r="B243" s="50" t="s">
        <v>204</v>
      </c>
      <c r="C243" s="51">
        <v>2023</v>
      </c>
      <c r="D243" s="51" t="s">
        <v>207</v>
      </c>
      <c r="E243" s="52">
        <v>2309110001</v>
      </c>
      <c r="F243" s="50" t="s">
        <v>295</v>
      </c>
      <c r="G243" s="53">
        <v>91.6528677114615</v>
      </c>
      <c r="H243" s="53">
        <v>0</v>
      </c>
      <c r="I243" s="53">
        <f t="shared" si="16"/>
        <v>91.6528677114615</v>
      </c>
      <c r="J243" s="53">
        <v>79.5769230769231</v>
      </c>
      <c r="K243" s="53">
        <v>1.85</v>
      </c>
      <c r="L243" s="53">
        <f t="shared" si="17"/>
        <v>81.4269230769231</v>
      </c>
      <c r="M243" s="53">
        <v>55.55</v>
      </c>
      <c r="N243" s="53">
        <v>0</v>
      </c>
      <c r="O243" s="53">
        <f t="shared" si="18"/>
        <v>55.55</v>
      </c>
      <c r="P243" s="53">
        <f t="shared" si="19"/>
        <v>80.3731224644116</v>
      </c>
      <c r="Q243" s="50">
        <v>84</v>
      </c>
      <c r="R243" s="50">
        <v>85</v>
      </c>
      <c r="S243" s="57" t="s">
        <v>71</v>
      </c>
      <c r="T243" s="50">
        <v>128</v>
      </c>
      <c r="U243" s="60"/>
      <c r="V243" s="44"/>
      <c r="W243" s="55"/>
      <c r="X243" s="56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</row>
    <row r="244" customFormat="1" ht="20.25" customHeight="1" spans="1:252">
      <c r="A244" s="50" t="s">
        <v>29</v>
      </c>
      <c r="B244" s="50" t="s">
        <v>204</v>
      </c>
      <c r="C244" s="51">
        <v>2023</v>
      </c>
      <c r="D244" s="51" t="s">
        <v>205</v>
      </c>
      <c r="E244" s="52">
        <v>2309110105</v>
      </c>
      <c r="F244" s="50" t="s">
        <v>296</v>
      </c>
      <c r="G244" s="53">
        <v>91.702275</v>
      </c>
      <c r="H244" s="53">
        <v>0</v>
      </c>
      <c r="I244" s="53">
        <f t="shared" si="16"/>
        <v>91.702275</v>
      </c>
      <c r="J244" s="53">
        <v>82.53846154</v>
      </c>
      <c r="K244" s="53">
        <v>0</v>
      </c>
      <c r="L244" s="53">
        <f t="shared" si="17"/>
        <v>82.53846154</v>
      </c>
      <c r="M244" s="53">
        <v>44.7</v>
      </c>
      <c r="N244" s="53">
        <v>0</v>
      </c>
      <c r="O244" s="53">
        <f t="shared" si="18"/>
        <v>44.7</v>
      </c>
      <c r="P244" s="53">
        <f t="shared" si="19"/>
        <v>80.129187405</v>
      </c>
      <c r="Q244" s="50">
        <v>85</v>
      </c>
      <c r="R244" s="50">
        <v>56</v>
      </c>
      <c r="S244" s="50" t="s">
        <v>33</v>
      </c>
      <c r="T244" s="50">
        <v>128</v>
      </c>
      <c r="U244" s="61"/>
      <c r="V244" s="44"/>
      <c r="W244" s="55"/>
      <c r="X244" s="56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</row>
    <row r="245" customFormat="1" ht="20.25" customHeight="1" spans="1:252">
      <c r="A245" s="50" t="s">
        <v>29</v>
      </c>
      <c r="B245" s="50" t="s">
        <v>204</v>
      </c>
      <c r="C245" s="51">
        <v>2023</v>
      </c>
      <c r="D245" s="51" t="s">
        <v>212</v>
      </c>
      <c r="E245" s="52">
        <v>2309110146</v>
      </c>
      <c r="F245" s="50" t="s">
        <v>297</v>
      </c>
      <c r="G245" s="53">
        <v>91.855975</v>
      </c>
      <c r="H245" s="53">
        <v>1.75</v>
      </c>
      <c r="I245" s="53">
        <f t="shared" si="16"/>
        <v>93.605975</v>
      </c>
      <c r="J245" s="53">
        <v>81.2307692307692</v>
      </c>
      <c r="K245" s="53">
        <v>0</v>
      </c>
      <c r="L245" s="53">
        <f t="shared" si="17"/>
        <v>81.2307692307692</v>
      </c>
      <c r="M245" s="53">
        <v>50.55</v>
      </c>
      <c r="N245" s="53">
        <v>0</v>
      </c>
      <c r="O245" s="53">
        <f t="shared" si="18"/>
        <v>50.55</v>
      </c>
      <c r="P245" s="53">
        <f t="shared" si="19"/>
        <v>80.0189731730769</v>
      </c>
      <c r="Q245" s="50">
        <v>86</v>
      </c>
      <c r="R245" s="50">
        <v>72</v>
      </c>
      <c r="S245" s="50" t="s">
        <v>33</v>
      </c>
      <c r="T245" s="50">
        <v>128</v>
      </c>
      <c r="U245" s="60"/>
      <c r="V245" s="44"/>
      <c r="W245" s="55"/>
      <c r="X245" s="56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</row>
    <row r="246" customFormat="1" ht="20.25" customHeight="1" spans="1:252">
      <c r="A246" s="50" t="s">
        <v>29</v>
      </c>
      <c r="B246" s="50" t="s">
        <v>204</v>
      </c>
      <c r="C246" s="51">
        <v>2023</v>
      </c>
      <c r="D246" s="51" t="s">
        <v>212</v>
      </c>
      <c r="E246" s="52">
        <v>2309110152</v>
      </c>
      <c r="F246" s="50" t="s">
        <v>298</v>
      </c>
      <c r="G246" s="53">
        <v>89.855975</v>
      </c>
      <c r="H246" s="53">
        <v>0.5</v>
      </c>
      <c r="I246" s="53">
        <f t="shared" si="16"/>
        <v>90.355975</v>
      </c>
      <c r="J246" s="53">
        <v>78.8076923076923</v>
      </c>
      <c r="K246" s="53">
        <v>0</v>
      </c>
      <c r="L246" s="53">
        <f t="shared" si="17"/>
        <v>78.8076923076923</v>
      </c>
      <c r="M246" s="53">
        <v>71.6</v>
      </c>
      <c r="N246" s="53">
        <v>0</v>
      </c>
      <c r="O246" s="53">
        <f t="shared" si="18"/>
        <v>71.6</v>
      </c>
      <c r="P246" s="53">
        <f t="shared" si="19"/>
        <v>79.8191654807692</v>
      </c>
      <c r="Q246" s="50">
        <v>87</v>
      </c>
      <c r="R246" s="50">
        <v>93</v>
      </c>
      <c r="S246" s="50" t="s">
        <v>33</v>
      </c>
      <c r="T246" s="50">
        <v>128</v>
      </c>
      <c r="U246" s="60"/>
      <c r="V246" s="44"/>
      <c r="W246" s="55"/>
      <c r="X246" s="56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</row>
    <row r="247" customFormat="1" ht="20.25" customHeight="1" spans="1:252">
      <c r="A247" s="50" t="s">
        <v>29</v>
      </c>
      <c r="B247" s="50" t="s">
        <v>204</v>
      </c>
      <c r="C247" s="51">
        <v>2023</v>
      </c>
      <c r="D247" s="51" t="s">
        <v>205</v>
      </c>
      <c r="E247" s="52">
        <v>2309110101</v>
      </c>
      <c r="F247" s="50" t="s">
        <v>299</v>
      </c>
      <c r="G247" s="53">
        <v>92.202275</v>
      </c>
      <c r="H247" s="53">
        <v>0</v>
      </c>
      <c r="I247" s="53">
        <f t="shared" si="16"/>
        <v>92.202275</v>
      </c>
      <c r="J247" s="53">
        <v>80.57692308</v>
      </c>
      <c r="K247" s="53">
        <v>0</v>
      </c>
      <c r="L247" s="53">
        <f t="shared" si="17"/>
        <v>80.57692308</v>
      </c>
      <c r="M247" s="53">
        <v>53.8</v>
      </c>
      <c r="N247" s="53">
        <v>0</v>
      </c>
      <c r="O247" s="53">
        <f t="shared" si="18"/>
        <v>53.8</v>
      </c>
      <c r="P247" s="53">
        <f t="shared" si="19"/>
        <v>79.64303356</v>
      </c>
      <c r="Q247" s="50">
        <v>88</v>
      </c>
      <c r="R247" s="50">
        <v>77</v>
      </c>
      <c r="S247" s="50" t="s">
        <v>33</v>
      </c>
      <c r="T247" s="50">
        <v>128</v>
      </c>
      <c r="U247" s="60"/>
      <c r="V247" s="44"/>
      <c r="W247" s="55"/>
      <c r="X247" s="56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</row>
    <row r="248" customFormat="1" ht="20.25" customHeight="1" spans="1:252">
      <c r="A248" s="50" t="s">
        <v>29</v>
      </c>
      <c r="B248" s="50" t="s">
        <v>204</v>
      </c>
      <c r="C248" s="51">
        <v>2023</v>
      </c>
      <c r="D248" s="51" t="s">
        <v>222</v>
      </c>
      <c r="E248" s="52">
        <v>2309110073</v>
      </c>
      <c r="F248" s="50" t="s">
        <v>300</v>
      </c>
      <c r="G248" s="53">
        <v>90.7888630818318</v>
      </c>
      <c r="H248" s="53">
        <v>1</v>
      </c>
      <c r="I248" s="53">
        <f t="shared" si="16"/>
        <v>91.7888630818318</v>
      </c>
      <c r="J248" s="53">
        <v>78.17</v>
      </c>
      <c r="K248" s="53">
        <v>0</v>
      </c>
      <c r="L248" s="53">
        <f t="shared" si="17"/>
        <v>78.17</v>
      </c>
      <c r="M248" s="53">
        <v>71.5</v>
      </c>
      <c r="N248" s="53">
        <v>0</v>
      </c>
      <c r="O248" s="53">
        <f t="shared" si="18"/>
        <v>71.5</v>
      </c>
      <c r="P248" s="53">
        <f t="shared" si="19"/>
        <v>79.5458294622748</v>
      </c>
      <c r="Q248" s="50">
        <v>89</v>
      </c>
      <c r="R248" s="50">
        <v>101</v>
      </c>
      <c r="S248" s="57" t="s">
        <v>71</v>
      </c>
      <c r="T248" s="50">
        <v>128</v>
      </c>
      <c r="U248" s="60"/>
      <c r="V248" s="44"/>
      <c r="W248" s="55"/>
      <c r="X248" s="56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</row>
    <row r="249" customFormat="1" ht="20.25" customHeight="1" spans="1:252">
      <c r="A249" s="50" t="s">
        <v>29</v>
      </c>
      <c r="B249" s="50" t="s">
        <v>204</v>
      </c>
      <c r="C249" s="51">
        <v>2023</v>
      </c>
      <c r="D249" s="51" t="s">
        <v>207</v>
      </c>
      <c r="E249" s="52">
        <v>2215110194</v>
      </c>
      <c r="F249" s="50" t="s">
        <v>301</v>
      </c>
      <c r="G249" s="53">
        <v>90.6528677114615</v>
      </c>
      <c r="H249" s="53">
        <v>0.75</v>
      </c>
      <c r="I249" s="53">
        <f t="shared" si="16"/>
        <v>91.4028677114615</v>
      </c>
      <c r="J249" s="53">
        <v>80.3461538461538</v>
      </c>
      <c r="K249" s="53">
        <v>0</v>
      </c>
      <c r="L249" s="53">
        <f t="shared" si="17"/>
        <v>80.3461538461538</v>
      </c>
      <c r="M249" s="53">
        <v>55.6</v>
      </c>
      <c r="N249" s="53">
        <v>0</v>
      </c>
      <c r="O249" s="53">
        <f t="shared" si="18"/>
        <v>55.6</v>
      </c>
      <c r="P249" s="53">
        <f t="shared" si="19"/>
        <v>79.5300455413346</v>
      </c>
      <c r="Q249" s="50">
        <v>90</v>
      </c>
      <c r="R249" s="50">
        <v>81</v>
      </c>
      <c r="S249" s="50" t="s">
        <v>33</v>
      </c>
      <c r="T249" s="50">
        <v>128</v>
      </c>
      <c r="U249" s="61"/>
      <c r="V249" s="44"/>
      <c r="W249" s="55"/>
      <c r="X249" s="56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</row>
    <row r="250" customFormat="1" ht="20.25" customHeight="1" spans="1:252">
      <c r="A250" s="50" t="s">
        <v>29</v>
      </c>
      <c r="B250" s="50" t="s">
        <v>204</v>
      </c>
      <c r="C250" s="51">
        <v>2023</v>
      </c>
      <c r="D250" s="51" t="s">
        <v>212</v>
      </c>
      <c r="E250" s="52">
        <v>2309110143</v>
      </c>
      <c r="F250" s="50" t="s">
        <v>302</v>
      </c>
      <c r="G250" s="53">
        <v>90.855975</v>
      </c>
      <c r="H250" s="53">
        <v>2</v>
      </c>
      <c r="I250" s="53">
        <f t="shared" si="16"/>
        <v>92.855975</v>
      </c>
      <c r="J250" s="53">
        <v>79.25</v>
      </c>
      <c r="K250" s="53">
        <v>0</v>
      </c>
      <c r="L250" s="53">
        <f t="shared" si="17"/>
        <v>79.25</v>
      </c>
      <c r="M250" s="53">
        <v>61.5</v>
      </c>
      <c r="N250" s="53">
        <v>0</v>
      </c>
      <c r="O250" s="53">
        <f t="shared" si="18"/>
        <v>61.5</v>
      </c>
      <c r="P250" s="53">
        <f t="shared" si="19"/>
        <v>79.51589625</v>
      </c>
      <c r="Q250" s="50">
        <v>91</v>
      </c>
      <c r="R250" s="50">
        <v>88</v>
      </c>
      <c r="S250" s="50" t="s">
        <v>33</v>
      </c>
      <c r="T250" s="50">
        <v>128</v>
      </c>
      <c r="U250" s="60"/>
      <c r="V250" s="44"/>
      <c r="W250" s="55"/>
      <c r="X250" s="56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</row>
    <row r="251" customFormat="1" ht="20.25" customHeight="1" spans="1:252">
      <c r="A251" s="50" t="s">
        <v>29</v>
      </c>
      <c r="B251" s="50" t="s">
        <v>204</v>
      </c>
      <c r="C251" s="51">
        <v>2023</v>
      </c>
      <c r="D251" s="51" t="s">
        <v>212</v>
      </c>
      <c r="E251" s="52">
        <v>2309110150</v>
      </c>
      <c r="F251" s="50" t="s">
        <v>303</v>
      </c>
      <c r="G251" s="53">
        <v>90.355975</v>
      </c>
      <c r="H251" s="53">
        <v>0.5</v>
      </c>
      <c r="I251" s="53">
        <f t="shared" si="16"/>
        <v>90.855975</v>
      </c>
      <c r="J251" s="53">
        <v>78.5576923076923</v>
      </c>
      <c r="K251" s="53">
        <v>0</v>
      </c>
      <c r="L251" s="53">
        <f t="shared" si="17"/>
        <v>78.5576923076923</v>
      </c>
      <c r="M251" s="53">
        <v>69.6</v>
      </c>
      <c r="N251" s="53">
        <v>0</v>
      </c>
      <c r="O251" s="53">
        <f t="shared" si="18"/>
        <v>69.6</v>
      </c>
      <c r="P251" s="53">
        <f t="shared" si="19"/>
        <v>79.5066654807692</v>
      </c>
      <c r="Q251" s="50">
        <v>92</v>
      </c>
      <c r="R251" s="50">
        <v>96</v>
      </c>
      <c r="S251" s="50" t="s">
        <v>33</v>
      </c>
      <c r="T251" s="50">
        <v>128</v>
      </c>
      <c r="U251" s="58"/>
      <c r="V251" s="44"/>
      <c r="W251" s="55"/>
      <c r="X251" s="56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</row>
    <row r="252" customFormat="1" ht="20.25" customHeight="1" spans="1:252">
      <c r="A252" s="50" t="s">
        <v>29</v>
      </c>
      <c r="B252" s="50" t="s">
        <v>204</v>
      </c>
      <c r="C252" s="51">
        <v>2023</v>
      </c>
      <c r="D252" s="51" t="s">
        <v>212</v>
      </c>
      <c r="E252" s="52">
        <v>2309110147</v>
      </c>
      <c r="F252" s="50" t="s">
        <v>304</v>
      </c>
      <c r="G252" s="53">
        <v>89.855975</v>
      </c>
      <c r="H252" s="53">
        <v>1.25</v>
      </c>
      <c r="I252" s="53">
        <f t="shared" si="16"/>
        <v>91.105975</v>
      </c>
      <c r="J252" s="53">
        <v>78.8653846153846</v>
      </c>
      <c r="K252" s="53">
        <v>0</v>
      </c>
      <c r="L252" s="53">
        <f t="shared" si="17"/>
        <v>78.8653846153846</v>
      </c>
      <c r="M252" s="53">
        <v>66</v>
      </c>
      <c r="N252" s="53">
        <v>0</v>
      </c>
      <c r="O252" s="53">
        <f t="shared" si="18"/>
        <v>66</v>
      </c>
      <c r="P252" s="53">
        <f t="shared" si="19"/>
        <v>79.4149347115384</v>
      </c>
      <c r="Q252" s="50">
        <v>93</v>
      </c>
      <c r="R252" s="50">
        <v>91</v>
      </c>
      <c r="S252" s="50" t="s">
        <v>33</v>
      </c>
      <c r="T252" s="50">
        <v>128</v>
      </c>
      <c r="U252" s="58"/>
      <c r="V252" s="44"/>
      <c r="W252" s="55"/>
      <c r="X252" s="56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</row>
    <row r="253" customFormat="1" ht="20.25" customHeight="1" spans="1:252">
      <c r="A253" s="50" t="s">
        <v>29</v>
      </c>
      <c r="B253" s="50" t="s">
        <v>204</v>
      </c>
      <c r="C253" s="51">
        <v>2023</v>
      </c>
      <c r="D253" s="51" t="s">
        <v>207</v>
      </c>
      <c r="E253" s="52">
        <v>2309110022</v>
      </c>
      <c r="F253" s="50" t="s">
        <v>305</v>
      </c>
      <c r="G253" s="53">
        <v>90.1528677114615</v>
      </c>
      <c r="H253" s="53">
        <v>0</v>
      </c>
      <c r="I253" s="53">
        <f t="shared" si="16"/>
        <v>90.1528677114615</v>
      </c>
      <c r="J253" s="53">
        <v>81.7692307692308</v>
      </c>
      <c r="K253" s="53">
        <v>0</v>
      </c>
      <c r="L253" s="53">
        <f t="shared" si="17"/>
        <v>81.7692307692308</v>
      </c>
      <c r="M253" s="53">
        <v>45</v>
      </c>
      <c r="N253" s="53">
        <v>0</v>
      </c>
      <c r="O253" s="53">
        <f t="shared" si="18"/>
        <v>45</v>
      </c>
      <c r="P253" s="53">
        <f t="shared" si="19"/>
        <v>79.3498532336423</v>
      </c>
      <c r="Q253" s="50">
        <v>94</v>
      </c>
      <c r="R253" s="50">
        <v>66</v>
      </c>
      <c r="S253" s="50" t="s">
        <v>33</v>
      </c>
      <c r="T253" s="50">
        <v>128</v>
      </c>
      <c r="U253" s="58"/>
      <c r="V253" s="44"/>
      <c r="W253" s="55"/>
      <c r="X253" s="56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</row>
    <row r="254" customFormat="1" ht="20.25" customHeight="1" spans="1:252">
      <c r="A254" s="50" t="s">
        <v>29</v>
      </c>
      <c r="B254" s="50" t="s">
        <v>204</v>
      </c>
      <c r="C254" s="51">
        <v>2023</v>
      </c>
      <c r="D254" s="51" t="s">
        <v>207</v>
      </c>
      <c r="E254" s="52">
        <v>2309110025</v>
      </c>
      <c r="F254" s="50" t="s">
        <v>306</v>
      </c>
      <c r="G254" s="53">
        <v>89.6528677114615</v>
      </c>
      <c r="H254" s="53">
        <v>0</v>
      </c>
      <c r="I254" s="53">
        <f t="shared" si="16"/>
        <v>89.6528677114615</v>
      </c>
      <c r="J254" s="53">
        <v>79.5961538461538</v>
      </c>
      <c r="K254" s="53">
        <v>0</v>
      </c>
      <c r="L254" s="53">
        <f t="shared" si="17"/>
        <v>79.5961538461538</v>
      </c>
      <c r="M254" s="53">
        <v>61.2</v>
      </c>
      <c r="N254" s="53">
        <v>0</v>
      </c>
      <c r="O254" s="53">
        <f t="shared" si="18"/>
        <v>61.2</v>
      </c>
      <c r="P254" s="53">
        <f t="shared" si="19"/>
        <v>79.2650455413346</v>
      </c>
      <c r="Q254" s="50">
        <v>95</v>
      </c>
      <c r="R254" s="50">
        <v>84</v>
      </c>
      <c r="S254" s="50" t="s">
        <v>33</v>
      </c>
      <c r="T254" s="50">
        <v>128</v>
      </c>
      <c r="U254" s="58"/>
      <c r="V254" s="44"/>
      <c r="W254" s="55"/>
      <c r="X254" s="56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</row>
    <row r="255" customFormat="1" ht="20.25" customHeight="1" spans="1:252">
      <c r="A255" s="50" t="s">
        <v>29</v>
      </c>
      <c r="B255" s="50" t="s">
        <v>204</v>
      </c>
      <c r="C255" s="51">
        <v>2023</v>
      </c>
      <c r="D255" s="51" t="s">
        <v>205</v>
      </c>
      <c r="E255" s="52">
        <v>2309110098</v>
      </c>
      <c r="F255" s="50" t="s">
        <v>307</v>
      </c>
      <c r="G255" s="53">
        <v>88.702275</v>
      </c>
      <c r="H255" s="53">
        <v>0.5</v>
      </c>
      <c r="I255" s="53">
        <f t="shared" si="16"/>
        <v>89.202275</v>
      </c>
      <c r="J255" s="53">
        <v>76</v>
      </c>
      <c r="K255" s="53">
        <v>2</v>
      </c>
      <c r="L255" s="53">
        <f t="shared" si="17"/>
        <v>78</v>
      </c>
      <c r="M255" s="53">
        <v>71.9</v>
      </c>
      <c r="N255" s="53">
        <v>0</v>
      </c>
      <c r="O255" s="53">
        <f t="shared" si="18"/>
        <v>71.9</v>
      </c>
      <c r="P255" s="53">
        <f t="shared" si="19"/>
        <v>79.07034125</v>
      </c>
      <c r="Q255" s="50">
        <v>96</v>
      </c>
      <c r="R255" s="50">
        <v>110</v>
      </c>
      <c r="S255" s="57" t="s">
        <v>71</v>
      </c>
      <c r="T255" s="50">
        <v>128</v>
      </c>
      <c r="U255" s="58"/>
      <c r="V255" s="44"/>
      <c r="W255" s="55"/>
      <c r="X255" s="56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</row>
    <row r="256" customFormat="1" ht="20.25" customHeight="1" spans="1:252">
      <c r="A256" s="50" t="s">
        <v>29</v>
      </c>
      <c r="B256" s="50" t="s">
        <v>204</v>
      </c>
      <c r="C256" s="51">
        <v>2023</v>
      </c>
      <c r="D256" s="51" t="s">
        <v>222</v>
      </c>
      <c r="E256" s="52">
        <v>2309110078</v>
      </c>
      <c r="F256" s="50" t="s">
        <v>308</v>
      </c>
      <c r="G256" s="53">
        <v>91.2888630818318</v>
      </c>
      <c r="H256" s="53">
        <v>1</v>
      </c>
      <c r="I256" s="53">
        <f t="shared" si="16"/>
        <v>92.2888630818318</v>
      </c>
      <c r="J256" s="53">
        <v>77.29</v>
      </c>
      <c r="K256" s="53">
        <v>1</v>
      </c>
      <c r="L256" s="53">
        <f t="shared" si="17"/>
        <v>78.29</v>
      </c>
      <c r="M256" s="53">
        <v>63.7</v>
      </c>
      <c r="N256" s="53">
        <v>0</v>
      </c>
      <c r="O256" s="53">
        <f t="shared" si="18"/>
        <v>63.7</v>
      </c>
      <c r="P256" s="53">
        <f t="shared" si="19"/>
        <v>78.9308294622748</v>
      </c>
      <c r="Q256" s="50">
        <v>97</v>
      </c>
      <c r="R256" s="50">
        <v>106</v>
      </c>
      <c r="S256" s="50" t="s">
        <v>33</v>
      </c>
      <c r="T256" s="50">
        <v>128</v>
      </c>
      <c r="U256" s="58"/>
      <c r="V256" s="44"/>
      <c r="W256" s="55"/>
      <c r="X256" s="56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</row>
    <row r="257" customFormat="1" ht="20.25" customHeight="1" spans="1:252">
      <c r="A257" s="50" t="s">
        <v>29</v>
      </c>
      <c r="B257" s="50" t="s">
        <v>204</v>
      </c>
      <c r="C257" s="51">
        <v>2023</v>
      </c>
      <c r="D257" s="51" t="s">
        <v>205</v>
      </c>
      <c r="E257" s="52">
        <v>2309110106</v>
      </c>
      <c r="F257" s="50" t="s">
        <v>309</v>
      </c>
      <c r="G257" s="53">
        <v>90.702275</v>
      </c>
      <c r="H257" s="53">
        <v>0</v>
      </c>
      <c r="I257" s="53">
        <f t="shared" si="16"/>
        <v>90.702275</v>
      </c>
      <c r="J257" s="53">
        <v>80.15384615</v>
      </c>
      <c r="K257" s="53">
        <v>0</v>
      </c>
      <c r="L257" s="53">
        <f t="shared" si="17"/>
        <v>80.15384615</v>
      </c>
      <c r="M257" s="53">
        <v>51.6</v>
      </c>
      <c r="N257" s="53">
        <v>0</v>
      </c>
      <c r="O257" s="53">
        <f t="shared" si="18"/>
        <v>51.6</v>
      </c>
      <c r="P257" s="53">
        <f t="shared" si="19"/>
        <v>78.8807258625</v>
      </c>
      <c r="Q257" s="50">
        <v>98</v>
      </c>
      <c r="R257" s="50">
        <v>82</v>
      </c>
      <c r="S257" s="50" t="s">
        <v>33</v>
      </c>
      <c r="T257" s="50">
        <v>128</v>
      </c>
      <c r="U257" s="58"/>
      <c r="V257" s="44"/>
      <c r="W257" s="55"/>
      <c r="X257" s="56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</row>
    <row r="258" customFormat="1" ht="20.25" customHeight="1" spans="1:252">
      <c r="A258" s="50" t="s">
        <v>29</v>
      </c>
      <c r="B258" s="50" t="s">
        <v>204</v>
      </c>
      <c r="C258" s="51">
        <v>2023</v>
      </c>
      <c r="D258" s="51" t="s">
        <v>222</v>
      </c>
      <c r="E258" s="52">
        <v>2309110061</v>
      </c>
      <c r="F258" s="50" t="s">
        <v>310</v>
      </c>
      <c r="G258" s="53">
        <v>90.7888630818318</v>
      </c>
      <c r="H258" s="53">
        <v>1</v>
      </c>
      <c r="I258" s="53">
        <f t="shared" si="16"/>
        <v>91.7888630818318</v>
      </c>
      <c r="J258" s="53">
        <v>77.1</v>
      </c>
      <c r="K258" s="53">
        <v>0</v>
      </c>
      <c r="L258" s="53">
        <f t="shared" si="17"/>
        <v>77.1</v>
      </c>
      <c r="M258" s="53">
        <v>71.6</v>
      </c>
      <c r="N258" s="53">
        <v>0</v>
      </c>
      <c r="O258" s="53">
        <f t="shared" si="18"/>
        <v>71.6</v>
      </c>
      <c r="P258" s="53">
        <f t="shared" si="19"/>
        <v>78.7533294622748</v>
      </c>
      <c r="Q258" s="50">
        <v>99</v>
      </c>
      <c r="R258" s="50">
        <v>108</v>
      </c>
      <c r="S258" s="50" t="s">
        <v>33</v>
      </c>
      <c r="T258" s="50">
        <v>128</v>
      </c>
      <c r="U258" s="58"/>
      <c r="V258" s="44"/>
      <c r="W258" s="55"/>
      <c r="X258" s="56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</row>
    <row r="259" customFormat="1" ht="20.25" customHeight="1" spans="1:252">
      <c r="A259" s="50" t="s">
        <v>29</v>
      </c>
      <c r="B259" s="50" t="s">
        <v>204</v>
      </c>
      <c r="C259" s="51">
        <v>2023</v>
      </c>
      <c r="D259" s="51" t="s">
        <v>207</v>
      </c>
      <c r="E259" s="52">
        <v>2309110037</v>
      </c>
      <c r="F259" s="50" t="s">
        <v>311</v>
      </c>
      <c r="G259" s="53">
        <v>91.6528677114615</v>
      </c>
      <c r="H259" s="53">
        <v>0.5</v>
      </c>
      <c r="I259" s="53">
        <f t="shared" si="16"/>
        <v>92.1528677114615</v>
      </c>
      <c r="J259" s="53">
        <v>77.5384615384615</v>
      </c>
      <c r="K259" s="53">
        <v>0</v>
      </c>
      <c r="L259" s="53">
        <f t="shared" si="17"/>
        <v>77.5384615384615</v>
      </c>
      <c r="M259" s="53">
        <v>67.75</v>
      </c>
      <c r="N259" s="53">
        <v>0</v>
      </c>
      <c r="O259" s="53">
        <f t="shared" si="18"/>
        <v>67.75</v>
      </c>
      <c r="P259" s="53">
        <f t="shared" si="19"/>
        <v>78.7517763105654</v>
      </c>
      <c r="Q259" s="50">
        <v>100</v>
      </c>
      <c r="R259" s="50">
        <v>105</v>
      </c>
      <c r="S259" s="50" t="s">
        <v>33</v>
      </c>
      <c r="T259" s="50">
        <v>128</v>
      </c>
      <c r="U259" s="58"/>
      <c r="V259" s="44"/>
      <c r="W259" s="55"/>
      <c r="X259" s="56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</row>
    <row r="260" customFormat="1" ht="20.25" customHeight="1" spans="1:252">
      <c r="A260" s="50" t="s">
        <v>29</v>
      </c>
      <c r="B260" s="50" t="s">
        <v>204</v>
      </c>
      <c r="C260" s="51">
        <v>2023</v>
      </c>
      <c r="D260" s="51" t="s">
        <v>222</v>
      </c>
      <c r="E260" s="52">
        <v>2309110069</v>
      </c>
      <c r="F260" s="50" t="s">
        <v>312</v>
      </c>
      <c r="G260" s="53">
        <v>92.2888630818318</v>
      </c>
      <c r="H260" s="53">
        <v>1</v>
      </c>
      <c r="I260" s="53">
        <f t="shared" si="16"/>
        <v>93.2888630818318</v>
      </c>
      <c r="J260" s="53">
        <v>78.48</v>
      </c>
      <c r="K260" s="53">
        <v>0</v>
      </c>
      <c r="L260" s="53">
        <f t="shared" si="17"/>
        <v>78.48</v>
      </c>
      <c r="M260" s="53">
        <v>58.8</v>
      </c>
      <c r="N260" s="53">
        <v>0</v>
      </c>
      <c r="O260" s="53">
        <f t="shared" si="18"/>
        <v>58.8</v>
      </c>
      <c r="P260" s="53">
        <f t="shared" si="19"/>
        <v>78.7333294622748</v>
      </c>
      <c r="Q260" s="50">
        <v>101</v>
      </c>
      <c r="R260" s="50">
        <v>98</v>
      </c>
      <c r="S260" s="57" t="s">
        <v>71</v>
      </c>
      <c r="T260" s="50">
        <v>128</v>
      </c>
      <c r="U260" s="58"/>
      <c r="V260" s="44"/>
      <c r="W260" s="55"/>
      <c r="X260" s="56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</row>
    <row r="261" customFormat="1" ht="20.25" customHeight="1" spans="1:252">
      <c r="A261" s="50" t="s">
        <v>29</v>
      </c>
      <c r="B261" s="50" t="s">
        <v>204</v>
      </c>
      <c r="C261" s="51">
        <v>2023</v>
      </c>
      <c r="D261" s="51" t="s">
        <v>207</v>
      </c>
      <c r="E261" s="52">
        <v>2309110040</v>
      </c>
      <c r="F261" s="50" t="s">
        <v>313</v>
      </c>
      <c r="G261" s="53">
        <v>90.1528677114615</v>
      </c>
      <c r="H261" s="53">
        <v>0</v>
      </c>
      <c r="I261" s="53">
        <f t="shared" si="16"/>
        <v>90.1528677114615</v>
      </c>
      <c r="J261" s="53">
        <v>78.5384615384615</v>
      </c>
      <c r="K261" s="53">
        <v>0</v>
      </c>
      <c r="L261" s="53">
        <f t="shared" si="17"/>
        <v>78.5384615384615</v>
      </c>
      <c r="M261" s="53">
        <v>62.6</v>
      </c>
      <c r="N261" s="53">
        <v>0</v>
      </c>
      <c r="O261" s="53">
        <f t="shared" si="18"/>
        <v>62.6</v>
      </c>
      <c r="P261" s="53">
        <f t="shared" si="19"/>
        <v>78.6867763105654</v>
      </c>
      <c r="Q261" s="50">
        <v>102</v>
      </c>
      <c r="R261" s="50">
        <v>97</v>
      </c>
      <c r="S261" s="57" t="s">
        <v>71</v>
      </c>
      <c r="T261" s="50">
        <v>128</v>
      </c>
      <c r="U261" s="58"/>
      <c r="V261" s="44"/>
      <c r="W261" s="55"/>
      <c r="X261" s="56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</row>
    <row r="262" customFormat="1" ht="20.25" customHeight="1" spans="1:252">
      <c r="A262" s="50" t="s">
        <v>29</v>
      </c>
      <c r="B262" s="50" t="s">
        <v>204</v>
      </c>
      <c r="C262" s="51">
        <v>2023</v>
      </c>
      <c r="D262" s="51" t="s">
        <v>222</v>
      </c>
      <c r="E262" s="52">
        <v>2309110077</v>
      </c>
      <c r="F262" s="50" t="s">
        <v>314</v>
      </c>
      <c r="G262" s="53">
        <v>90.7888630818318</v>
      </c>
      <c r="H262" s="53">
        <v>1</v>
      </c>
      <c r="I262" s="53">
        <f t="shared" si="16"/>
        <v>91.7888630818318</v>
      </c>
      <c r="J262" s="53">
        <v>79.77</v>
      </c>
      <c r="K262" s="53">
        <v>1</v>
      </c>
      <c r="L262" s="53">
        <f t="shared" si="17"/>
        <v>80.77</v>
      </c>
      <c r="M262" s="53">
        <v>40.8</v>
      </c>
      <c r="N262" s="53">
        <v>0</v>
      </c>
      <c r="O262" s="53">
        <f t="shared" si="18"/>
        <v>40.8</v>
      </c>
      <c r="P262" s="53">
        <f t="shared" si="19"/>
        <v>78.4258294622748</v>
      </c>
      <c r="Q262" s="50">
        <v>103</v>
      </c>
      <c r="R262" s="50">
        <v>83</v>
      </c>
      <c r="S262" s="50" t="s">
        <v>33</v>
      </c>
      <c r="T262" s="50">
        <v>128</v>
      </c>
      <c r="U262" s="58"/>
      <c r="V262" s="44"/>
      <c r="W262" s="55"/>
      <c r="X262" s="56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</row>
    <row r="263" customFormat="1" ht="20.25" customHeight="1" spans="1:252">
      <c r="A263" s="50" t="s">
        <v>29</v>
      </c>
      <c r="B263" s="50" t="s">
        <v>204</v>
      </c>
      <c r="C263" s="51">
        <v>2023</v>
      </c>
      <c r="D263" s="51" t="s">
        <v>212</v>
      </c>
      <c r="E263" s="52">
        <v>2309110145</v>
      </c>
      <c r="F263" s="50" t="s">
        <v>315</v>
      </c>
      <c r="G263" s="53">
        <v>89.855975</v>
      </c>
      <c r="H263" s="53">
        <v>1.25</v>
      </c>
      <c r="I263" s="53">
        <f t="shared" si="16"/>
        <v>91.105975</v>
      </c>
      <c r="J263" s="53">
        <v>78.3269230769231</v>
      </c>
      <c r="K263" s="53">
        <v>0.5</v>
      </c>
      <c r="L263" s="53">
        <f t="shared" si="17"/>
        <v>78.8269230769231</v>
      </c>
      <c r="M263" s="53">
        <v>54.75</v>
      </c>
      <c r="N263" s="53">
        <v>0</v>
      </c>
      <c r="O263" s="53">
        <f t="shared" si="18"/>
        <v>54.75</v>
      </c>
      <c r="P263" s="53">
        <f t="shared" si="19"/>
        <v>78.2610885576923</v>
      </c>
      <c r="Q263" s="50">
        <v>104</v>
      </c>
      <c r="R263" s="50">
        <v>100</v>
      </c>
      <c r="S263" s="50" t="s">
        <v>33</v>
      </c>
      <c r="T263" s="50">
        <v>128</v>
      </c>
      <c r="U263" s="58"/>
      <c r="V263" s="44"/>
      <c r="W263" s="55"/>
      <c r="X263" s="56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</row>
    <row r="264" customFormat="1" ht="20.25" customHeight="1" spans="1:252">
      <c r="A264" s="50" t="s">
        <v>29</v>
      </c>
      <c r="B264" s="50" t="s">
        <v>204</v>
      </c>
      <c r="C264" s="51">
        <v>2023</v>
      </c>
      <c r="D264" s="51" t="s">
        <v>212</v>
      </c>
      <c r="E264" s="52">
        <v>2321110158</v>
      </c>
      <c r="F264" s="50" t="s">
        <v>316</v>
      </c>
      <c r="G264" s="53">
        <v>90.355975</v>
      </c>
      <c r="H264" s="53">
        <v>0.5</v>
      </c>
      <c r="I264" s="53">
        <f t="shared" si="16"/>
        <v>90.855975</v>
      </c>
      <c r="J264" s="53">
        <v>77.92307692</v>
      </c>
      <c r="K264" s="53">
        <v>0</v>
      </c>
      <c r="L264" s="53">
        <f t="shared" si="17"/>
        <v>77.92307692</v>
      </c>
      <c r="M264" s="53">
        <v>60</v>
      </c>
      <c r="N264" s="53">
        <v>0</v>
      </c>
      <c r="O264" s="53">
        <f t="shared" si="18"/>
        <v>60</v>
      </c>
      <c r="P264" s="53">
        <f t="shared" si="19"/>
        <v>78.07070394</v>
      </c>
      <c r="Q264" s="50">
        <v>105</v>
      </c>
      <c r="R264" s="50">
        <v>103</v>
      </c>
      <c r="S264" s="50" t="s">
        <v>33</v>
      </c>
      <c r="T264" s="50">
        <v>128</v>
      </c>
      <c r="U264" s="58"/>
      <c r="V264" s="44"/>
      <c r="W264" s="55"/>
      <c r="X264" s="56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</row>
    <row r="265" customFormat="1" ht="20.25" customHeight="1" spans="1:252">
      <c r="A265" s="50" t="s">
        <v>29</v>
      </c>
      <c r="B265" s="50" t="s">
        <v>204</v>
      </c>
      <c r="C265" s="51">
        <v>2023</v>
      </c>
      <c r="D265" s="51" t="s">
        <v>205</v>
      </c>
      <c r="E265" s="52">
        <v>2309110108</v>
      </c>
      <c r="F265" s="50" t="s">
        <v>317</v>
      </c>
      <c r="G265" s="53">
        <v>90.202275</v>
      </c>
      <c r="H265" s="53">
        <v>0</v>
      </c>
      <c r="I265" s="53">
        <f t="shared" si="16"/>
        <v>90.202275</v>
      </c>
      <c r="J265" s="53">
        <v>78.78846154</v>
      </c>
      <c r="K265" s="53">
        <v>0</v>
      </c>
      <c r="L265" s="53">
        <f t="shared" si="17"/>
        <v>78.78846154</v>
      </c>
      <c r="M265" s="53">
        <v>54.4</v>
      </c>
      <c r="N265" s="53">
        <v>0</v>
      </c>
      <c r="O265" s="53">
        <f t="shared" si="18"/>
        <v>54.4</v>
      </c>
      <c r="P265" s="53">
        <f t="shared" si="19"/>
        <v>78.061687405</v>
      </c>
      <c r="Q265" s="50">
        <v>106</v>
      </c>
      <c r="R265" s="50">
        <v>94</v>
      </c>
      <c r="S265" s="57" t="s">
        <v>71</v>
      </c>
      <c r="T265" s="50">
        <v>128</v>
      </c>
      <c r="U265" s="58"/>
      <c r="V265" s="44"/>
      <c r="W265" s="55"/>
      <c r="X265" s="56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</row>
    <row r="266" customFormat="1" ht="20.25" customHeight="1" spans="1:252">
      <c r="A266" s="50" t="s">
        <v>29</v>
      </c>
      <c r="B266" s="50" t="s">
        <v>204</v>
      </c>
      <c r="C266" s="51">
        <v>2023</v>
      </c>
      <c r="D266" s="51" t="s">
        <v>212</v>
      </c>
      <c r="E266" s="52">
        <v>2309110159</v>
      </c>
      <c r="F266" s="50" t="s">
        <v>318</v>
      </c>
      <c r="G266" s="53">
        <v>89.355975</v>
      </c>
      <c r="H266" s="53">
        <v>0.25</v>
      </c>
      <c r="I266" s="53">
        <f t="shared" si="16"/>
        <v>89.605975</v>
      </c>
      <c r="J266" s="53">
        <v>78.0192307692308</v>
      </c>
      <c r="K266" s="53">
        <v>0</v>
      </c>
      <c r="L266" s="53">
        <f t="shared" si="17"/>
        <v>78.0192307692308</v>
      </c>
      <c r="M266" s="53">
        <v>58.6</v>
      </c>
      <c r="N266" s="53">
        <v>0</v>
      </c>
      <c r="O266" s="53">
        <f t="shared" si="18"/>
        <v>58.6</v>
      </c>
      <c r="P266" s="53">
        <f t="shared" si="19"/>
        <v>77.8153193269231</v>
      </c>
      <c r="Q266" s="50">
        <v>107</v>
      </c>
      <c r="R266" s="50">
        <v>102</v>
      </c>
      <c r="S266" s="50" t="s">
        <v>33</v>
      </c>
      <c r="T266" s="50">
        <v>128</v>
      </c>
      <c r="U266" s="58"/>
      <c r="V266" s="44"/>
      <c r="W266" s="55"/>
      <c r="X266" s="56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</row>
    <row r="267" customFormat="1" ht="20.25" customHeight="1" spans="1:252">
      <c r="A267" s="50" t="s">
        <v>29</v>
      </c>
      <c r="B267" s="50" t="s">
        <v>204</v>
      </c>
      <c r="C267" s="51">
        <v>2023</v>
      </c>
      <c r="D267" s="51" t="s">
        <v>222</v>
      </c>
      <c r="E267" s="52">
        <v>2309110067</v>
      </c>
      <c r="F267" s="50" t="s">
        <v>319</v>
      </c>
      <c r="G267" s="53">
        <v>89.2888630818318</v>
      </c>
      <c r="H267" s="53">
        <v>1</v>
      </c>
      <c r="I267" s="53">
        <f t="shared" si="16"/>
        <v>90.2888630818318</v>
      </c>
      <c r="J267" s="53">
        <v>75.06</v>
      </c>
      <c r="K267" s="53">
        <v>2</v>
      </c>
      <c r="L267" s="53">
        <f t="shared" si="17"/>
        <v>77.06</v>
      </c>
      <c r="M267" s="53">
        <v>63.8</v>
      </c>
      <c r="N267" s="53">
        <v>0</v>
      </c>
      <c r="O267" s="53">
        <f t="shared" si="18"/>
        <v>63.8</v>
      </c>
      <c r="P267" s="53">
        <f t="shared" si="19"/>
        <v>77.7183294622748</v>
      </c>
      <c r="Q267" s="50">
        <v>108</v>
      </c>
      <c r="R267" s="50">
        <v>116</v>
      </c>
      <c r="S267" s="57" t="s">
        <v>71</v>
      </c>
      <c r="T267" s="50">
        <v>128</v>
      </c>
      <c r="U267" s="58"/>
      <c r="V267" s="44"/>
      <c r="W267" s="55"/>
      <c r="X267" s="56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</row>
    <row r="268" customFormat="1" ht="20.25" customHeight="1" spans="1:252">
      <c r="A268" s="50" t="s">
        <v>29</v>
      </c>
      <c r="B268" s="50" t="s">
        <v>204</v>
      </c>
      <c r="C268" s="51">
        <v>2023</v>
      </c>
      <c r="D268" s="51" t="s">
        <v>207</v>
      </c>
      <c r="E268" s="52">
        <v>2309110038</v>
      </c>
      <c r="F268" s="50" t="s">
        <v>320</v>
      </c>
      <c r="G268" s="53">
        <v>92.1528677114615</v>
      </c>
      <c r="H268" s="53">
        <v>1</v>
      </c>
      <c r="I268" s="53">
        <f t="shared" si="16"/>
        <v>93.1528677114615</v>
      </c>
      <c r="J268" s="53">
        <v>76.5384615384615</v>
      </c>
      <c r="K268" s="53">
        <v>0</v>
      </c>
      <c r="L268" s="53">
        <f t="shared" si="17"/>
        <v>76.5384615384615</v>
      </c>
      <c r="M268" s="53">
        <v>60.5</v>
      </c>
      <c r="N268" s="53">
        <v>0</v>
      </c>
      <c r="O268" s="53">
        <f t="shared" si="18"/>
        <v>60.5</v>
      </c>
      <c r="P268" s="53">
        <f t="shared" si="19"/>
        <v>77.4267763105654</v>
      </c>
      <c r="Q268" s="50">
        <v>109</v>
      </c>
      <c r="R268" s="50">
        <v>109</v>
      </c>
      <c r="S268" s="50" t="s">
        <v>33</v>
      </c>
      <c r="T268" s="50">
        <v>128</v>
      </c>
      <c r="U268" s="58"/>
      <c r="V268" s="44"/>
      <c r="W268" s="55"/>
      <c r="X268" s="56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</row>
    <row r="269" customFormat="1" ht="20.25" customHeight="1" spans="1:252">
      <c r="A269" s="50" t="s">
        <v>29</v>
      </c>
      <c r="B269" s="50" t="s">
        <v>204</v>
      </c>
      <c r="C269" s="51">
        <v>2023</v>
      </c>
      <c r="D269" s="51" t="s">
        <v>207</v>
      </c>
      <c r="E269" s="52">
        <v>2309110023</v>
      </c>
      <c r="F269" s="50" t="s">
        <v>321</v>
      </c>
      <c r="G269" s="53">
        <v>87.6528677114615</v>
      </c>
      <c r="H269" s="53">
        <v>1.2</v>
      </c>
      <c r="I269" s="53">
        <f t="shared" si="16"/>
        <v>88.8528677114615</v>
      </c>
      <c r="J269" s="53">
        <v>75.25</v>
      </c>
      <c r="K269" s="53">
        <v>0</v>
      </c>
      <c r="L269" s="53">
        <f t="shared" si="17"/>
        <v>75.25</v>
      </c>
      <c r="M269" s="53">
        <v>73.75</v>
      </c>
      <c r="N269" s="53">
        <v>0</v>
      </c>
      <c r="O269" s="53">
        <f t="shared" si="18"/>
        <v>73.75</v>
      </c>
      <c r="P269" s="53">
        <f t="shared" si="19"/>
        <v>77.1404301567192</v>
      </c>
      <c r="Q269" s="50">
        <v>110</v>
      </c>
      <c r="R269" s="50">
        <v>112</v>
      </c>
      <c r="S269" s="57" t="s">
        <v>71</v>
      </c>
      <c r="T269" s="50">
        <v>128</v>
      </c>
      <c r="U269" s="58"/>
      <c r="V269" s="44"/>
      <c r="W269" s="55"/>
      <c r="X269" s="56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</row>
    <row r="270" customFormat="1" ht="20.25" customHeight="1" spans="1:252">
      <c r="A270" s="50" t="s">
        <v>29</v>
      </c>
      <c r="B270" s="50" t="s">
        <v>204</v>
      </c>
      <c r="C270" s="51">
        <v>2023</v>
      </c>
      <c r="D270" s="51" t="s">
        <v>205</v>
      </c>
      <c r="E270" s="52">
        <v>2309110113</v>
      </c>
      <c r="F270" s="50" t="s">
        <v>322</v>
      </c>
      <c r="G270" s="53">
        <v>87.702275</v>
      </c>
      <c r="H270" s="53">
        <v>0</v>
      </c>
      <c r="I270" s="53">
        <f t="shared" si="16"/>
        <v>87.702275</v>
      </c>
      <c r="J270" s="53">
        <v>77.2307692307692</v>
      </c>
      <c r="K270" s="53">
        <v>2</v>
      </c>
      <c r="L270" s="53">
        <f t="shared" si="17"/>
        <v>79.2307692307692</v>
      </c>
      <c r="M270" s="53">
        <v>43.8</v>
      </c>
      <c r="N270" s="53">
        <v>0</v>
      </c>
      <c r="O270" s="53">
        <f t="shared" si="18"/>
        <v>43.8</v>
      </c>
      <c r="P270" s="53">
        <f t="shared" si="19"/>
        <v>76.9584181730769</v>
      </c>
      <c r="Q270" s="50">
        <v>111</v>
      </c>
      <c r="R270" s="50">
        <v>107</v>
      </c>
      <c r="S270" s="57" t="s">
        <v>71</v>
      </c>
      <c r="T270" s="50">
        <v>128</v>
      </c>
      <c r="U270" s="58"/>
      <c r="V270" s="44"/>
      <c r="W270" s="55"/>
      <c r="X270" s="56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</row>
    <row r="271" customFormat="1" ht="20.25" customHeight="1" spans="1:252">
      <c r="A271" s="50" t="s">
        <v>29</v>
      </c>
      <c r="B271" s="50" t="s">
        <v>204</v>
      </c>
      <c r="C271" s="51">
        <v>2023</v>
      </c>
      <c r="D271" s="51" t="s">
        <v>222</v>
      </c>
      <c r="E271" s="52">
        <v>2309110075</v>
      </c>
      <c r="F271" s="50" t="s">
        <v>323</v>
      </c>
      <c r="G271" s="53">
        <v>90.2888630818318</v>
      </c>
      <c r="H271" s="53">
        <v>0.5</v>
      </c>
      <c r="I271" s="53">
        <f t="shared" si="16"/>
        <v>90.7888630818318</v>
      </c>
      <c r="J271" s="53">
        <v>77.83</v>
      </c>
      <c r="K271" s="53">
        <v>0</v>
      </c>
      <c r="L271" s="53">
        <f t="shared" si="17"/>
        <v>77.83</v>
      </c>
      <c r="M271" s="53">
        <v>45</v>
      </c>
      <c r="N271" s="53">
        <v>0</v>
      </c>
      <c r="O271" s="53">
        <f t="shared" si="18"/>
        <v>45</v>
      </c>
      <c r="P271" s="53">
        <f t="shared" si="19"/>
        <v>76.4908294622748</v>
      </c>
      <c r="Q271" s="50">
        <v>112</v>
      </c>
      <c r="R271" s="50">
        <v>104</v>
      </c>
      <c r="S271" s="50" t="s">
        <v>33</v>
      </c>
      <c r="T271" s="50">
        <v>128</v>
      </c>
      <c r="U271" s="58"/>
      <c r="V271" s="44"/>
      <c r="W271" s="55"/>
      <c r="X271" s="56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</row>
    <row r="272" customFormat="1" ht="20.25" customHeight="1" spans="1:252">
      <c r="A272" s="50" t="s">
        <v>29</v>
      </c>
      <c r="B272" s="50" t="s">
        <v>204</v>
      </c>
      <c r="C272" s="51">
        <v>2023</v>
      </c>
      <c r="D272" s="51" t="s">
        <v>222</v>
      </c>
      <c r="E272" s="52">
        <v>2309110065</v>
      </c>
      <c r="F272" s="50" t="s">
        <v>324</v>
      </c>
      <c r="G272" s="53">
        <v>90.2888630818318</v>
      </c>
      <c r="H272" s="53">
        <v>0.5</v>
      </c>
      <c r="I272" s="53">
        <f t="shared" si="16"/>
        <v>90.7888630818318</v>
      </c>
      <c r="J272" s="53">
        <v>73.42</v>
      </c>
      <c r="K272" s="53">
        <v>2</v>
      </c>
      <c r="L272" s="53">
        <f t="shared" si="17"/>
        <v>75.42</v>
      </c>
      <c r="M272" s="53">
        <v>60</v>
      </c>
      <c r="N272" s="53">
        <v>0</v>
      </c>
      <c r="O272" s="53">
        <f t="shared" si="18"/>
        <v>60</v>
      </c>
      <c r="P272" s="53">
        <f t="shared" si="19"/>
        <v>76.1833294622748</v>
      </c>
      <c r="Q272" s="50">
        <v>113</v>
      </c>
      <c r="R272" s="50">
        <v>122</v>
      </c>
      <c r="S272" s="50" t="s">
        <v>33</v>
      </c>
      <c r="T272" s="50">
        <v>128</v>
      </c>
      <c r="U272" s="58"/>
      <c r="V272" s="44"/>
      <c r="W272" s="55"/>
      <c r="X272" s="56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</row>
    <row r="273" customFormat="1" ht="20.25" customHeight="1" spans="1:252">
      <c r="A273" s="50" t="s">
        <v>29</v>
      </c>
      <c r="B273" s="50" t="s">
        <v>204</v>
      </c>
      <c r="C273" s="51">
        <v>2023</v>
      </c>
      <c r="D273" s="51" t="s">
        <v>212</v>
      </c>
      <c r="E273" s="52">
        <v>2315110401</v>
      </c>
      <c r="F273" s="50" t="s">
        <v>325</v>
      </c>
      <c r="G273" s="53">
        <v>90.855975</v>
      </c>
      <c r="H273" s="53">
        <v>0.5</v>
      </c>
      <c r="I273" s="53">
        <f t="shared" si="16"/>
        <v>91.355975</v>
      </c>
      <c r="J273" s="53">
        <v>75.19230769</v>
      </c>
      <c r="K273" s="53">
        <v>0</v>
      </c>
      <c r="L273" s="53">
        <f t="shared" si="17"/>
        <v>75.19230769</v>
      </c>
      <c r="M273" s="53">
        <v>57.6</v>
      </c>
      <c r="N273" s="53">
        <v>0</v>
      </c>
      <c r="O273" s="53">
        <f t="shared" si="18"/>
        <v>57.6</v>
      </c>
      <c r="P273" s="53">
        <f t="shared" si="19"/>
        <v>75.8576270175</v>
      </c>
      <c r="Q273" s="50">
        <v>114</v>
      </c>
      <c r="R273" s="50">
        <v>113</v>
      </c>
      <c r="S273" s="50" t="s">
        <v>33</v>
      </c>
      <c r="T273" s="50">
        <v>128</v>
      </c>
      <c r="U273" s="58"/>
      <c r="V273" s="44"/>
      <c r="W273" s="55"/>
      <c r="X273" s="56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</row>
    <row r="274" customFormat="1" ht="20.25" customHeight="1" spans="1:252">
      <c r="A274" s="50" t="s">
        <v>29</v>
      </c>
      <c r="B274" s="50" t="s">
        <v>204</v>
      </c>
      <c r="C274" s="51">
        <v>2023</v>
      </c>
      <c r="D274" s="51" t="s">
        <v>205</v>
      </c>
      <c r="E274" s="52">
        <v>2309110119</v>
      </c>
      <c r="F274" s="50" t="s">
        <v>326</v>
      </c>
      <c r="G274" s="53">
        <v>90.202275</v>
      </c>
      <c r="H274" s="53">
        <v>0</v>
      </c>
      <c r="I274" s="53">
        <f t="shared" si="16"/>
        <v>90.202275</v>
      </c>
      <c r="J274" s="53">
        <v>74.653846153846</v>
      </c>
      <c r="K274" s="53">
        <v>0.5</v>
      </c>
      <c r="L274" s="53">
        <f t="shared" si="17"/>
        <v>75.153846153846</v>
      </c>
      <c r="M274" s="53">
        <v>57.4</v>
      </c>
      <c r="N274" s="53">
        <v>0</v>
      </c>
      <c r="O274" s="53">
        <f t="shared" si="18"/>
        <v>57.4</v>
      </c>
      <c r="P274" s="53">
        <f t="shared" si="19"/>
        <v>75.6357258653845</v>
      </c>
      <c r="Q274" s="50">
        <v>115</v>
      </c>
      <c r="R274" s="50">
        <v>117</v>
      </c>
      <c r="S274" s="57" t="s">
        <v>71</v>
      </c>
      <c r="T274" s="50">
        <v>128</v>
      </c>
      <c r="U274" s="58"/>
      <c r="V274" s="44"/>
      <c r="W274" s="55"/>
      <c r="X274" s="56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</row>
    <row r="275" customFormat="1" ht="20.25" customHeight="1" spans="1:252">
      <c r="A275" s="50" t="s">
        <v>29</v>
      </c>
      <c r="B275" s="50" t="s">
        <v>204</v>
      </c>
      <c r="C275" s="51">
        <v>2023</v>
      </c>
      <c r="D275" s="51" t="s">
        <v>205</v>
      </c>
      <c r="E275" s="52">
        <v>2309110116</v>
      </c>
      <c r="F275" s="50" t="s">
        <v>327</v>
      </c>
      <c r="G275" s="53">
        <v>90.702275</v>
      </c>
      <c r="H275" s="53">
        <v>0</v>
      </c>
      <c r="I275" s="53">
        <f t="shared" si="16"/>
        <v>90.702275</v>
      </c>
      <c r="J275" s="53">
        <v>74.4230769230769</v>
      </c>
      <c r="K275" s="53">
        <v>0</v>
      </c>
      <c r="L275" s="53">
        <f t="shared" si="17"/>
        <v>74.4230769230769</v>
      </c>
      <c r="M275" s="53">
        <v>56.75</v>
      </c>
      <c r="N275" s="53">
        <v>0</v>
      </c>
      <c r="O275" s="53">
        <f t="shared" si="18"/>
        <v>56.75</v>
      </c>
      <c r="P275" s="53">
        <f t="shared" si="19"/>
        <v>75.0976489423077</v>
      </c>
      <c r="Q275" s="50">
        <v>116</v>
      </c>
      <c r="R275" s="50">
        <v>118</v>
      </c>
      <c r="S275" s="50" t="s">
        <v>33</v>
      </c>
      <c r="T275" s="50">
        <v>128</v>
      </c>
      <c r="U275" s="58"/>
      <c r="V275" s="44"/>
      <c r="W275" s="55"/>
      <c r="X275" s="56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</row>
    <row r="276" customFormat="1" ht="20.25" customHeight="1" spans="1:252">
      <c r="A276" s="50" t="s">
        <v>29</v>
      </c>
      <c r="B276" s="50" t="s">
        <v>204</v>
      </c>
      <c r="C276" s="51">
        <v>2023</v>
      </c>
      <c r="D276" s="51" t="s">
        <v>205</v>
      </c>
      <c r="E276" s="52">
        <v>2315110389</v>
      </c>
      <c r="F276" s="50" t="s">
        <v>328</v>
      </c>
      <c r="G276" s="53">
        <v>90.202275</v>
      </c>
      <c r="H276" s="53">
        <v>0</v>
      </c>
      <c r="I276" s="53">
        <f t="shared" si="16"/>
        <v>90.202275</v>
      </c>
      <c r="J276" s="53">
        <v>73.826923076923</v>
      </c>
      <c r="K276" s="53">
        <v>0</v>
      </c>
      <c r="L276" s="53">
        <f t="shared" si="17"/>
        <v>73.826923076923</v>
      </c>
      <c r="M276" s="53">
        <v>59.8</v>
      </c>
      <c r="N276" s="53">
        <v>0</v>
      </c>
      <c r="O276" s="53">
        <f t="shared" si="18"/>
        <v>59.8</v>
      </c>
      <c r="P276" s="53">
        <f t="shared" si="19"/>
        <v>74.8805335576923</v>
      </c>
      <c r="Q276" s="50">
        <v>117</v>
      </c>
      <c r="R276" s="50">
        <v>119</v>
      </c>
      <c r="S276" s="57" t="s">
        <v>71</v>
      </c>
      <c r="T276" s="50">
        <v>128</v>
      </c>
      <c r="U276" s="58"/>
      <c r="V276" s="44"/>
      <c r="W276" s="55"/>
      <c r="X276" s="56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</row>
    <row r="277" customFormat="1" ht="20.25" customHeight="1" spans="1:252">
      <c r="A277" s="50" t="s">
        <v>29</v>
      </c>
      <c r="B277" s="50" t="s">
        <v>204</v>
      </c>
      <c r="C277" s="51">
        <v>2023</v>
      </c>
      <c r="D277" s="51" t="s">
        <v>222</v>
      </c>
      <c r="E277" s="52">
        <v>2309110063</v>
      </c>
      <c r="F277" s="50" t="s">
        <v>329</v>
      </c>
      <c r="G277" s="53">
        <v>89.7888630818318</v>
      </c>
      <c r="H277" s="53">
        <v>1</v>
      </c>
      <c r="I277" s="53">
        <f t="shared" si="16"/>
        <v>90.7888630818318</v>
      </c>
      <c r="J277" s="53">
        <v>73.67</v>
      </c>
      <c r="K277" s="53">
        <v>0</v>
      </c>
      <c r="L277" s="53">
        <f t="shared" si="17"/>
        <v>73.67</v>
      </c>
      <c r="M277" s="53">
        <v>60</v>
      </c>
      <c r="N277" s="53">
        <v>0</v>
      </c>
      <c r="O277" s="53">
        <f t="shared" si="18"/>
        <v>60</v>
      </c>
      <c r="P277" s="53">
        <f t="shared" si="19"/>
        <v>74.8708294622748</v>
      </c>
      <c r="Q277" s="50">
        <v>118</v>
      </c>
      <c r="R277" s="50">
        <v>121</v>
      </c>
      <c r="S277" s="57" t="s">
        <v>71</v>
      </c>
      <c r="T277" s="50">
        <v>128</v>
      </c>
      <c r="U277" s="58"/>
      <c r="V277" s="44"/>
      <c r="W277" s="55"/>
      <c r="X277" s="56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</row>
    <row r="278" customFormat="1" ht="20.25" customHeight="1" spans="1:252">
      <c r="A278" s="50" t="s">
        <v>29</v>
      </c>
      <c r="B278" s="50" t="s">
        <v>204</v>
      </c>
      <c r="C278" s="51">
        <v>2023</v>
      </c>
      <c r="D278" s="51" t="s">
        <v>207</v>
      </c>
      <c r="E278" s="52">
        <v>2309110028</v>
      </c>
      <c r="F278" s="50" t="s">
        <v>330</v>
      </c>
      <c r="G278" s="53">
        <v>87.1528677114615</v>
      </c>
      <c r="H278" s="53">
        <v>0</v>
      </c>
      <c r="I278" s="53">
        <f t="shared" si="16"/>
        <v>87.1528677114615</v>
      </c>
      <c r="J278" s="53">
        <v>75.6538461538462</v>
      </c>
      <c r="K278" s="53">
        <v>0</v>
      </c>
      <c r="L278" s="53">
        <f t="shared" si="17"/>
        <v>75.6538461538462</v>
      </c>
      <c r="M278" s="53">
        <v>50.15</v>
      </c>
      <c r="N278" s="53">
        <v>0</v>
      </c>
      <c r="O278" s="53">
        <f t="shared" si="18"/>
        <v>50.15</v>
      </c>
      <c r="P278" s="53">
        <f t="shared" si="19"/>
        <v>74.8283147721039</v>
      </c>
      <c r="Q278" s="50">
        <v>119</v>
      </c>
      <c r="R278" s="50">
        <v>111</v>
      </c>
      <c r="S278" s="57" t="s">
        <v>71</v>
      </c>
      <c r="T278" s="50">
        <v>128</v>
      </c>
      <c r="U278" s="58"/>
      <c r="V278" s="44"/>
      <c r="W278" s="55"/>
      <c r="X278" s="56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</row>
    <row r="279" customFormat="1" ht="20.25" customHeight="1" spans="1:252">
      <c r="A279" s="50" t="s">
        <v>29</v>
      </c>
      <c r="B279" s="50" t="s">
        <v>204</v>
      </c>
      <c r="C279" s="51">
        <v>2023</v>
      </c>
      <c r="D279" s="51" t="s">
        <v>222</v>
      </c>
      <c r="E279" s="52">
        <v>2309110066</v>
      </c>
      <c r="F279" s="50" t="s">
        <v>331</v>
      </c>
      <c r="G279" s="53">
        <v>87.2888630818318</v>
      </c>
      <c r="H279" s="53">
        <v>0.5</v>
      </c>
      <c r="I279" s="53">
        <f t="shared" si="16"/>
        <v>87.7888630818318</v>
      </c>
      <c r="J279" s="53">
        <v>75.1</v>
      </c>
      <c r="K279" s="53">
        <v>0</v>
      </c>
      <c r="L279" s="53">
        <f t="shared" si="17"/>
        <v>75.1</v>
      </c>
      <c r="M279" s="53">
        <v>52.1</v>
      </c>
      <c r="N279" s="53">
        <v>0</v>
      </c>
      <c r="O279" s="53">
        <f t="shared" si="18"/>
        <v>52.1</v>
      </c>
      <c r="P279" s="53">
        <f t="shared" si="19"/>
        <v>74.7033294622748</v>
      </c>
      <c r="Q279" s="50">
        <v>120</v>
      </c>
      <c r="R279" s="50">
        <v>115</v>
      </c>
      <c r="S279" s="57" t="s">
        <v>71</v>
      </c>
      <c r="T279" s="50">
        <v>128</v>
      </c>
      <c r="U279" s="58"/>
      <c r="V279" s="44"/>
      <c r="W279" s="55"/>
      <c r="X279" s="56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</row>
    <row r="280" customFormat="1" ht="20.25" customHeight="1" spans="1:252">
      <c r="A280" s="50" t="s">
        <v>29</v>
      </c>
      <c r="B280" s="50" t="s">
        <v>204</v>
      </c>
      <c r="C280" s="51">
        <v>2023</v>
      </c>
      <c r="D280" s="51" t="s">
        <v>205</v>
      </c>
      <c r="E280" s="52">
        <v>2309110199</v>
      </c>
      <c r="F280" s="50" t="s">
        <v>332</v>
      </c>
      <c r="G280" s="53">
        <v>90.702275</v>
      </c>
      <c r="H280" s="53">
        <v>0</v>
      </c>
      <c r="I280" s="53">
        <f t="shared" si="16"/>
        <v>90.702275</v>
      </c>
      <c r="J280" s="53">
        <v>72.5</v>
      </c>
      <c r="K280" s="53">
        <v>0</v>
      </c>
      <c r="L280" s="53">
        <f t="shared" si="17"/>
        <v>72.5</v>
      </c>
      <c r="M280" s="53">
        <v>67</v>
      </c>
      <c r="N280" s="53">
        <v>0</v>
      </c>
      <c r="O280" s="53">
        <f t="shared" si="18"/>
        <v>67</v>
      </c>
      <c r="P280" s="53">
        <f t="shared" si="19"/>
        <v>74.68034125</v>
      </c>
      <c r="Q280" s="50">
        <v>121</v>
      </c>
      <c r="R280" s="50">
        <v>124</v>
      </c>
      <c r="S280" s="57" t="s">
        <v>71</v>
      </c>
      <c r="T280" s="50">
        <v>128</v>
      </c>
      <c r="U280" s="58"/>
      <c r="V280" s="44"/>
      <c r="W280" s="55"/>
      <c r="X280" s="56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</row>
    <row r="281" customFormat="1" ht="20.25" customHeight="1" spans="1:252">
      <c r="A281" s="50" t="s">
        <v>29</v>
      </c>
      <c r="B281" s="50" t="s">
        <v>204</v>
      </c>
      <c r="C281" s="51">
        <v>2023</v>
      </c>
      <c r="D281" s="51" t="s">
        <v>222</v>
      </c>
      <c r="E281" s="52">
        <v>2309110064</v>
      </c>
      <c r="F281" s="50" t="s">
        <v>333</v>
      </c>
      <c r="G281" s="53">
        <v>90.7888630818318</v>
      </c>
      <c r="H281" s="53">
        <v>0.5</v>
      </c>
      <c r="I281" s="53">
        <f t="shared" si="16"/>
        <v>91.2888630818318</v>
      </c>
      <c r="J281" s="53">
        <v>73.81</v>
      </c>
      <c r="K281" s="53">
        <v>0</v>
      </c>
      <c r="L281" s="53">
        <f t="shared" si="17"/>
        <v>73.81</v>
      </c>
      <c r="M281" s="53">
        <v>56.2</v>
      </c>
      <c r="N281" s="53">
        <v>0</v>
      </c>
      <c r="O281" s="53">
        <f t="shared" si="18"/>
        <v>56.2</v>
      </c>
      <c r="P281" s="53">
        <f t="shared" si="19"/>
        <v>74.6708294622748</v>
      </c>
      <c r="Q281" s="50">
        <v>122</v>
      </c>
      <c r="R281" s="50">
        <v>120</v>
      </c>
      <c r="S281" s="57" t="s">
        <v>71</v>
      </c>
      <c r="T281" s="50">
        <v>128</v>
      </c>
      <c r="U281" s="58"/>
      <c r="V281" s="44"/>
      <c r="W281" s="55"/>
      <c r="X281" s="56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</row>
    <row r="282" customFormat="1" ht="20.25" customHeight="1" spans="1:252">
      <c r="A282" s="50" t="s">
        <v>29</v>
      </c>
      <c r="B282" s="50" t="s">
        <v>204</v>
      </c>
      <c r="C282" s="51">
        <v>2023</v>
      </c>
      <c r="D282" s="51" t="s">
        <v>212</v>
      </c>
      <c r="E282" s="52">
        <v>2309110141</v>
      </c>
      <c r="F282" s="50" t="s">
        <v>334</v>
      </c>
      <c r="G282" s="53">
        <v>90.855975</v>
      </c>
      <c r="H282" s="53">
        <v>0</v>
      </c>
      <c r="I282" s="53">
        <f t="shared" si="16"/>
        <v>90.855975</v>
      </c>
      <c r="J282" s="53">
        <v>73.2884615384615</v>
      </c>
      <c r="K282" s="53">
        <v>0</v>
      </c>
      <c r="L282" s="53">
        <f t="shared" si="17"/>
        <v>73.2884615384615</v>
      </c>
      <c r="M282" s="53">
        <v>57.3</v>
      </c>
      <c r="N282" s="53">
        <v>0</v>
      </c>
      <c r="O282" s="53">
        <f t="shared" si="18"/>
        <v>57.3</v>
      </c>
      <c r="P282" s="53">
        <f t="shared" si="19"/>
        <v>74.3247424038461</v>
      </c>
      <c r="Q282" s="50">
        <v>123</v>
      </c>
      <c r="R282" s="50">
        <v>123</v>
      </c>
      <c r="S282" s="57" t="s">
        <v>71</v>
      </c>
      <c r="T282" s="50">
        <v>128</v>
      </c>
      <c r="U282" s="58"/>
      <c r="V282" s="44"/>
      <c r="W282" s="55"/>
      <c r="X282" s="56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</row>
    <row r="283" customFormat="1" ht="20.25" customHeight="1" spans="1:252">
      <c r="A283" s="50" t="s">
        <v>29</v>
      </c>
      <c r="B283" s="50" t="s">
        <v>204</v>
      </c>
      <c r="C283" s="51">
        <v>2023</v>
      </c>
      <c r="D283" s="51" t="s">
        <v>222</v>
      </c>
      <c r="E283" s="52">
        <v>2309110076</v>
      </c>
      <c r="F283" s="50" t="s">
        <v>335</v>
      </c>
      <c r="G283" s="53">
        <v>87.2888630818318</v>
      </c>
      <c r="H283" s="53">
        <v>0.5</v>
      </c>
      <c r="I283" s="53">
        <f t="shared" si="16"/>
        <v>87.7888630818318</v>
      </c>
      <c r="J283" s="53">
        <v>75.12</v>
      </c>
      <c r="K283" s="53">
        <v>0</v>
      </c>
      <c r="L283" s="53">
        <f t="shared" si="17"/>
        <v>75.12</v>
      </c>
      <c r="M283" s="53">
        <v>44.95</v>
      </c>
      <c r="N283" s="53">
        <v>0</v>
      </c>
      <c r="O283" s="53">
        <f t="shared" si="18"/>
        <v>44.95</v>
      </c>
      <c r="P283" s="53">
        <f t="shared" si="19"/>
        <v>74.0033294622748</v>
      </c>
      <c r="Q283" s="50">
        <v>124</v>
      </c>
      <c r="R283" s="50">
        <v>114</v>
      </c>
      <c r="S283" s="57" t="s">
        <v>71</v>
      </c>
      <c r="T283" s="50">
        <v>128</v>
      </c>
      <c r="U283" s="58"/>
      <c r="V283" s="44"/>
      <c r="W283" s="55"/>
      <c r="X283" s="56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</row>
    <row r="284" customFormat="1" ht="20.25" customHeight="1" spans="1:252">
      <c r="A284" s="50" t="s">
        <v>29</v>
      </c>
      <c r="B284" s="50" t="s">
        <v>204</v>
      </c>
      <c r="C284" s="51">
        <v>2023</v>
      </c>
      <c r="D284" s="51" t="s">
        <v>205</v>
      </c>
      <c r="E284" s="52">
        <v>2309110117</v>
      </c>
      <c r="F284" s="50" t="s">
        <v>336</v>
      </c>
      <c r="G284" s="53">
        <v>90.202275</v>
      </c>
      <c r="H284" s="53">
        <v>0</v>
      </c>
      <c r="I284" s="53">
        <f t="shared" si="16"/>
        <v>90.202275</v>
      </c>
      <c r="J284" s="53">
        <v>71.057692307692</v>
      </c>
      <c r="K284" s="53">
        <v>0</v>
      </c>
      <c r="L284" s="53">
        <f t="shared" si="17"/>
        <v>71.057692307692</v>
      </c>
      <c r="M284" s="53">
        <v>71.25</v>
      </c>
      <c r="N284" s="53">
        <v>0</v>
      </c>
      <c r="O284" s="53">
        <f t="shared" si="18"/>
        <v>71.25</v>
      </c>
      <c r="P284" s="53">
        <f t="shared" si="19"/>
        <v>73.948610480769</v>
      </c>
      <c r="Q284" s="50">
        <v>125</v>
      </c>
      <c r="R284" s="50">
        <v>127</v>
      </c>
      <c r="S284" s="57" t="s">
        <v>71</v>
      </c>
      <c r="T284" s="50">
        <v>128</v>
      </c>
      <c r="U284" s="58"/>
      <c r="V284" s="44"/>
      <c r="W284" s="55"/>
      <c r="X284" s="56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</row>
    <row r="285" customFormat="1" ht="20.25" customHeight="1" spans="1:252">
      <c r="A285" s="50" t="s">
        <v>29</v>
      </c>
      <c r="B285" s="50" t="s">
        <v>204</v>
      </c>
      <c r="C285" s="51">
        <v>2023</v>
      </c>
      <c r="D285" s="51" t="s">
        <v>205</v>
      </c>
      <c r="E285" s="52">
        <v>2209110120</v>
      </c>
      <c r="F285" s="50" t="s">
        <v>337</v>
      </c>
      <c r="G285" s="53">
        <v>87.202275</v>
      </c>
      <c r="H285" s="53">
        <v>0</v>
      </c>
      <c r="I285" s="53">
        <f t="shared" si="16"/>
        <v>87.202275</v>
      </c>
      <c r="J285" s="53">
        <v>71.63461538</v>
      </c>
      <c r="K285" s="53">
        <v>0</v>
      </c>
      <c r="L285" s="53">
        <f t="shared" si="17"/>
        <v>71.63461538</v>
      </c>
      <c r="M285" s="53">
        <v>44.5</v>
      </c>
      <c r="N285" s="53">
        <v>0</v>
      </c>
      <c r="O285" s="53">
        <f t="shared" si="18"/>
        <v>44.5</v>
      </c>
      <c r="P285" s="53">
        <f t="shared" si="19"/>
        <v>71.256302785</v>
      </c>
      <c r="Q285" s="50">
        <v>126</v>
      </c>
      <c r="R285" s="50">
        <v>126</v>
      </c>
      <c r="S285" s="57" t="s">
        <v>71</v>
      </c>
      <c r="T285" s="50">
        <v>128</v>
      </c>
      <c r="U285" s="58"/>
      <c r="V285" s="44"/>
      <c r="W285" s="55"/>
      <c r="X285" s="56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</row>
    <row r="286" customFormat="1" ht="20.25" customHeight="1" spans="1:252">
      <c r="A286" s="50" t="s">
        <v>29</v>
      </c>
      <c r="B286" s="50" t="s">
        <v>204</v>
      </c>
      <c r="C286" s="51">
        <v>2023</v>
      </c>
      <c r="D286" s="51" t="s">
        <v>207</v>
      </c>
      <c r="E286" s="52">
        <v>2309110032</v>
      </c>
      <c r="F286" s="50" t="s">
        <v>338</v>
      </c>
      <c r="G286" s="53">
        <v>86.6528677114615</v>
      </c>
      <c r="H286" s="53">
        <v>0</v>
      </c>
      <c r="I286" s="53">
        <f t="shared" si="16"/>
        <v>86.6528677114615</v>
      </c>
      <c r="J286" s="53">
        <v>72.3653846153846</v>
      </c>
      <c r="K286" s="53">
        <v>0</v>
      </c>
      <c r="L286" s="53">
        <f t="shared" si="17"/>
        <v>72.3653846153846</v>
      </c>
      <c r="M286" s="53">
        <v>36.2</v>
      </c>
      <c r="N286" s="53">
        <v>0</v>
      </c>
      <c r="O286" s="53">
        <f t="shared" si="18"/>
        <v>36.2</v>
      </c>
      <c r="P286" s="53">
        <f t="shared" si="19"/>
        <v>70.8919686182577</v>
      </c>
      <c r="Q286" s="50">
        <v>127</v>
      </c>
      <c r="R286" s="50">
        <v>125</v>
      </c>
      <c r="S286" s="57" t="s">
        <v>71</v>
      </c>
      <c r="T286" s="50">
        <v>128</v>
      </c>
      <c r="U286" s="58"/>
      <c r="V286" s="44"/>
      <c r="W286" s="55"/>
      <c r="X286" s="56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</row>
    <row r="287" customFormat="1" ht="20.25" customHeight="1" spans="1:252">
      <c r="A287" s="50" t="s">
        <v>29</v>
      </c>
      <c r="B287" s="50" t="s">
        <v>204</v>
      </c>
      <c r="C287" s="51">
        <v>2023</v>
      </c>
      <c r="D287" s="51" t="s">
        <v>205</v>
      </c>
      <c r="E287" s="52">
        <v>2309110120</v>
      </c>
      <c r="F287" s="50" t="s">
        <v>339</v>
      </c>
      <c r="G287" s="53">
        <v>87.702275</v>
      </c>
      <c r="H287" s="53">
        <v>0</v>
      </c>
      <c r="I287" s="53">
        <f t="shared" si="16"/>
        <v>87.702275</v>
      </c>
      <c r="J287" s="53">
        <v>69.596153846153</v>
      </c>
      <c r="K287" s="53">
        <v>0</v>
      </c>
      <c r="L287" s="53">
        <f t="shared" si="17"/>
        <v>69.596153846153</v>
      </c>
      <c r="M287" s="53">
        <v>37.9</v>
      </c>
      <c r="N287" s="53">
        <v>0</v>
      </c>
      <c r="O287" s="53">
        <f t="shared" si="18"/>
        <v>37.9</v>
      </c>
      <c r="P287" s="53">
        <f t="shared" si="19"/>
        <v>69.1424566346148</v>
      </c>
      <c r="Q287" s="50">
        <v>128</v>
      </c>
      <c r="R287" s="50">
        <v>128</v>
      </c>
      <c r="S287" s="57" t="s">
        <v>71</v>
      </c>
      <c r="T287" s="50">
        <v>128</v>
      </c>
      <c r="U287" s="58"/>
      <c r="V287" s="44"/>
      <c r="W287" s="55"/>
      <c r="X287" s="56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</row>
    <row r="288" customHeight="1" spans="1:252">
      <c r="A288" s="62" t="s">
        <v>340</v>
      </c>
      <c r="B288" s="63" t="s">
        <v>341</v>
      </c>
      <c r="D288" s="64"/>
      <c r="E288" s="63"/>
      <c r="F288" s="63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3"/>
      <c r="R288" s="63"/>
      <c r="S288" s="63"/>
      <c r="T288" s="63"/>
      <c r="U288" s="63"/>
      <c r="V288" s="63"/>
      <c r="W288" s="63"/>
      <c r="X288" s="63"/>
    </row>
    <row r="289" customHeight="1" spans="1:24">
      <c r="A289" s="66"/>
      <c r="B289" s="67" t="s">
        <v>342</v>
      </c>
      <c r="D289" s="64"/>
      <c r="E289" s="63"/>
      <c r="F289" s="63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3"/>
      <c r="R289" s="63"/>
      <c r="S289" s="63"/>
      <c r="T289" s="63"/>
      <c r="U289" s="63"/>
      <c r="V289" s="63"/>
      <c r="W289" s="63"/>
      <c r="X289" s="63"/>
    </row>
    <row r="290" customHeight="1" spans="1:24">
      <c r="A290" s="66"/>
      <c r="B290" s="63" t="s">
        <v>343</v>
      </c>
      <c r="D290" s="64"/>
      <c r="E290" s="63"/>
      <c r="F290" s="63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3"/>
      <c r="R290" s="63"/>
      <c r="S290" s="63"/>
      <c r="T290" s="63"/>
      <c r="U290" s="63"/>
      <c r="V290" s="63"/>
      <c r="W290" s="63"/>
      <c r="X290" s="63"/>
    </row>
    <row r="291" s="3" customFormat="1" ht="14" customHeight="1" spans="1:24">
      <c r="A291" s="68"/>
      <c r="B291" s="63" t="s">
        <v>344</v>
      </c>
      <c r="D291" s="64"/>
      <c r="E291" s="63"/>
      <c r="F291" s="63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3"/>
      <c r="R291" s="63"/>
      <c r="S291" s="63"/>
      <c r="T291" s="63"/>
      <c r="U291" s="63"/>
      <c r="V291" s="63"/>
      <c r="W291" s="63"/>
      <c r="X291" s="63"/>
    </row>
    <row r="292" s="3" customFormat="1" customHeight="1" spans="1:24">
      <c r="A292" s="69"/>
      <c r="B292" s="67" t="s">
        <v>345</v>
      </c>
      <c r="D292" s="64"/>
      <c r="E292" s="63"/>
      <c r="F292" s="63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3"/>
      <c r="R292" s="63"/>
      <c r="S292" s="63"/>
      <c r="T292" s="63"/>
      <c r="U292" s="63"/>
      <c r="V292" s="63"/>
      <c r="W292" s="63"/>
      <c r="X292" s="63"/>
    </row>
    <row r="293" customHeight="1" spans="1:24">
      <c r="C293" s="5"/>
    </row>
    <row r="294" customHeight="1" spans="1:24">
      <c r="C294" s="5"/>
    </row>
    <row r="295" customHeight="1" spans="1:24">
      <c r="C295" s="5"/>
    </row>
    <row r="296" customHeight="1" spans="1:24">
      <c r="C296" s="5"/>
    </row>
    <row r="297" customHeight="1" spans="1:24">
      <c r="C297" s="5"/>
    </row>
    <row r="298" customHeight="1" spans="1:24">
      <c r="C298" s="5"/>
    </row>
    <row r="299" customHeight="1" spans="1:24">
      <c r="C299" s="5"/>
    </row>
    <row r="300" customHeight="1" spans="1:24">
      <c r="C300" s="5"/>
    </row>
    <row r="301" customHeight="1" spans="1:24">
      <c r="C301" s="5"/>
    </row>
    <row r="302" customHeight="1" spans="1:24">
      <c r="C302" s="5"/>
    </row>
  </sheetData>
  <mergeCells count="2">
    <mergeCell ref="A2:X2"/>
    <mergeCell ref="A157:X157"/>
  </mergeCells>
  <dataValidations count="7">
    <dataValidation type="list" allowBlank="1" showInputMessage="1" showErrorMessage="1" sqref="U1 U156 U3:U4 U158:U65304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56 W159">
      <formula1>"三好学生,三好学生标兵,优秀学生干部"</formula1>
    </dataValidation>
    <dataValidation type="list" allowBlank="1" showInputMessage="1" showErrorMessage="1" sqref="S5:S155 S163:S287">
      <formula1>"是,否"</formula1>
    </dataValidation>
    <dataValidation type="list" allowBlank="1" showInputMessage="1" showErrorMessage="1" sqref="U5:U155">
      <formula1>"一等奖学金,二等奖学金,三等奖学金,课程考核不合格,体测成绩不合格,体育成绩不合格,违纪"</formula1>
    </dataValidation>
    <dataValidation type="list" allowBlank="1" showInputMessage="1" showErrorMessage="1" sqref="V5:V155 V159:V287">
      <formula1>"学业进步奖,研究与创新奖,道德风尚奖,文体活动奖,社会工作奖"</formula1>
    </dataValidation>
    <dataValidation type="list" allowBlank="1" showInputMessage="1" showErrorMessage="1" sqref="V288:V65304">
      <formula1>$CK$8:$CK$11</formula1>
    </dataValidation>
    <dataValidation type="list" allowBlank="1" showInputMessage="1" showErrorMessage="1" sqref="W1:W155 W157:W158 W160:W1048576">
      <formula1>"三好学生标兵,三好学生,优秀学生干部"</formula1>
    </dataValidation>
  </dataValidations>
  <printOptions horizontalCentered="1" verticalCentered="1"/>
  <pageMargins left="0.708333333333333" right="0.708333333333333" top="0.47" bottom="0.47" header="0.51" footer="0.51"/>
  <pageSetup paperSize="9" scale="57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02"/>
  <sheetViews>
    <sheetView view="pageBreakPreview" zoomScaleNormal="85" topLeftCell="A12" workbookViewId="0">
      <selection activeCell="V14" sqref="V14"/>
    </sheetView>
  </sheetViews>
  <sheetFormatPr defaultColWidth="9" defaultRowHeight="15" customHeight="1"/>
  <cols>
    <col min="1" max="1" width="23.0666666666667" style="4" customWidth="1"/>
    <col min="2" max="2" width="7.875" style="4" customWidth="1"/>
    <col min="3" max="3" width="6.1" style="4" customWidth="1"/>
    <col min="4" max="4" width="14.6666666666667" style="4" customWidth="1"/>
    <col min="5" max="5" width="10.5" style="5" customWidth="1"/>
    <col min="6" max="6" width="6.9" style="5" customWidth="1"/>
    <col min="7" max="7" width="6.625" style="6" customWidth="1"/>
    <col min="8" max="8" width="6.625" style="4" customWidth="1"/>
    <col min="9" max="9" width="6.1" style="6" customWidth="1"/>
    <col min="10" max="10" width="6.625" style="6" customWidth="1"/>
    <col min="11" max="11" width="6.625" style="4" customWidth="1"/>
    <col min="12" max="12" width="5.9" style="4" customWidth="1"/>
    <col min="13" max="13" width="6.625" style="6" customWidth="1"/>
    <col min="14" max="14" width="6.3" style="4" customWidth="1"/>
    <col min="15" max="15" width="5.7" style="6" customWidth="1"/>
    <col min="16" max="16" width="6.8" style="7" customWidth="1"/>
    <col min="17" max="17" width="8.4" style="7" customWidth="1"/>
    <col min="18" max="18" width="8.6" style="5" customWidth="1"/>
    <col min="19" max="19" width="10.625" style="8" customWidth="1"/>
    <col min="20" max="20" width="9" style="5" customWidth="1"/>
    <col min="21" max="21" width="13.6416666666667" style="9" customWidth="1"/>
    <col min="22" max="22" width="10.3416666666667" style="10" customWidth="1"/>
    <col min="23" max="23" width="10.7" style="4" customWidth="1"/>
    <col min="24" max="24" width="8.625" style="5" customWidth="1"/>
    <col min="25" max="25" width="9.5" style="5" customWidth="1"/>
    <col min="26" max="85" width="9" style="5"/>
    <col min="86" max="86" width="3.125" style="5" customWidth="1"/>
    <col min="87" max="87" width="13.125" style="5" customWidth="1"/>
    <col min="88" max="88" width="4.625" style="5" customWidth="1"/>
    <col min="89" max="89" width="11.25" style="5" customWidth="1"/>
    <col min="90" max="255" width="9" style="5"/>
  </cols>
  <sheetData>
    <row r="1" s="1" customFormat="1" ht="20.25" customHeight="1" spans="1:252">
      <c r="A1" s="11" t="s">
        <v>0</v>
      </c>
      <c r="B1" s="11"/>
      <c r="C1" s="12"/>
      <c r="D1" s="13"/>
      <c r="E1" s="14"/>
      <c r="F1" s="14"/>
      <c r="G1" s="15"/>
      <c r="H1" s="13"/>
      <c r="I1" s="15"/>
      <c r="J1" s="15"/>
      <c r="K1" s="13"/>
      <c r="L1" s="13"/>
      <c r="M1" s="15"/>
      <c r="N1" s="13"/>
      <c r="O1" s="15"/>
      <c r="P1" s="16"/>
      <c r="Q1" s="16"/>
      <c r="R1" s="14"/>
      <c r="S1" s="17"/>
      <c r="T1" s="18"/>
      <c r="U1" s="19"/>
      <c r="V1" s="10"/>
      <c r="W1" s="13"/>
      <c r="X1" s="14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</row>
    <row r="2" customFormat="1" ht="20.25" customHeight="1" spans="1:252">
      <c r="A2" s="21" t="s">
        <v>203</v>
      </c>
      <c r="B2" s="21"/>
      <c r="C2" s="21"/>
      <c r="D2" s="22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3"/>
      <c r="W2" s="21"/>
      <c r="X2" s="21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="1" customFormat="1" ht="20.25" customHeight="1" spans="1:252">
      <c r="A3" s="24" t="s">
        <v>2</v>
      </c>
      <c r="B3" s="24"/>
      <c r="C3" s="24" t="s">
        <v>3</v>
      </c>
      <c r="D3" s="2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4" t="s">
        <v>4</v>
      </c>
      <c r="R3" s="26"/>
      <c r="S3" s="27"/>
      <c r="T3" s="26"/>
      <c r="U3" s="26"/>
      <c r="V3" s="28"/>
      <c r="W3" s="29"/>
      <c r="X3" s="29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</row>
    <row r="4" ht="41" customHeight="1" spans="1:252">
      <c r="A4" s="30" t="s">
        <v>5</v>
      </c>
      <c r="B4" s="30" t="s">
        <v>6</v>
      </c>
      <c r="C4" s="30" t="s">
        <v>7</v>
      </c>
      <c r="D4" s="30" t="s">
        <v>8</v>
      </c>
      <c r="E4" s="31" t="s">
        <v>9</v>
      </c>
      <c r="F4" s="31" t="s">
        <v>10</v>
      </c>
      <c r="G4" s="32" t="s">
        <v>11</v>
      </c>
      <c r="H4" s="30" t="s">
        <v>12</v>
      </c>
      <c r="I4" s="32" t="s">
        <v>13</v>
      </c>
      <c r="J4" s="32" t="s">
        <v>14</v>
      </c>
      <c r="K4" s="30" t="s">
        <v>15</v>
      </c>
      <c r="L4" s="30" t="s">
        <v>16</v>
      </c>
      <c r="M4" s="32" t="s">
        <v>17</v>
      </c>
      <c r="N4" s="30" t="s">
        <v>18</v>
      </c>
      <c r="O4" s="32" t="s">
        <v>19</v>
      </c>
      <c r="P4" s="32" t="s">
        <v>20</v>
      </c>
      <c r="Q4" s="33" t="s">
        <v>21</v>
      </c>
      <c r="R4" s="33" t="s">
        <v>22</v>
      </c>
      <c r="S4" s="34" t="s">
        <v>23</v>
      </c>
      <c r="T4" s="32" t="s">
        <v>24</v>
      </c>
      <c r="U4" s="35" t="s">
        <v>25</v>
      </c>
      <c r="V4" s="36" t="s">
        <v>26</v>
      </c>
      <c r="W4" s="30" t="s">
        <v>27</v>
      </c>
      <c r="X4" s="37" t="s">
        <v>28</v>
      </c>
    </row>
    <row r="5" customFormat="1" ht="22" customHeight="1" spans="1:252">
      <c r="A5" s="50" t="s">
        <v>29</v>
      </c>
      <c r="B5" s="50" t="s">
        <v>204</v>
      </c>
      <c r="C5" s="51">
        <v>2023</v>
      </c>
      <c r="D5" s="51" t="s">
        <v>205</v>
      </c>
      <c r="E5" s="52">
        <v>2309110088</v>
      </c>
      <c r="F5" s="50" t="s">
        <v>206</v>
      </c>
      <c r="G5" s="53">
        <v>92.2</v>
      </c>
      <c r="H5" s="53">
        <v>1</v>
      </c>
      <c r="I5" s="53">
        <f t="shared" ref="I5:I68" si="0">MIN(G5+H5,100)</f>
        <v>93.2</v>
      </c>
      <c r="J5" s="53">
        <v>87.04</v>
      </c>
      <c r="K5" s="53">
        <v>12.65</v>
      </c>
      <c r="L5" s="53">
        <f t="shared" ref="L5:L68" si="1">MIN(J5+K5,100)</f>
        <v>99.69</v>
      </c>
      <c r="M5" s="53">
        <v>74.85</v>
      </c>
      <c r="N5" s="53">
        <v>0</v>
      </c>
      <c r="O5" s="53">
        <f t="shared" ref="O5:O68" si="2">M5+N5</f>
        <v>74.85</v>
      </c>
      <c r="P5" s="53">
        <f t="shared" ref="P5:P68" si="3">I5*0.15+L5*0.75+O5*0.1</f>
        <v>96.2325</v>
      </c>
      <c r="Q5" s="54">
        <v>1</v>
      </c>
      <c r="R5" s="50">
        <v>13</v>
      </c>
      <c r="S5" s="50" t="s">
        <v>33</v>
      </c>
      <c r="T5" s="50">
        <v>128</v>
      </c>
      <c r="U5" s="50" t="s">
        <v>34</v>
      </c>
      <c r="V5" s="44"/>
      <c r="W5" s="55"/>
      <c r="X5" s="5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</row>
    <row r="6" customFormat="1" ht="20.25" customHeight="1" spans="1:252">
      <c r="A6" s="50" t="s">
        <v>29</v>
      </c>
      <c r="B6" s="50" t="s">
        <v>204</v>
      </c>
      <c r="C6" s="51">
        <v>2023</v>
      </c>
      <c r="D6" s="51" t="s">
        <v>207</v>
      </c>
      <c r="E6" s="52">
        <v>2309110011</v>
      </c>
      <c r="F6" s="50" t="s">
        <v>208</v>
      </c>
      <c r="G6" s="53">
        <v>95.15</v>
      </c>
      <c r="H6" s="53">
        <v>12.9</v>
      </c>
      <c r="I6" s="53">
        <f t="shared" si="0"/>
        <v>100</v>
      </c>
      <c r="J6" s="53">
        <v>88.58</v>
      </c>
      <c r="K6" s="53">
        <v>8.075</v>
      </c>
      <c r="L6" s="53">
        <f t="shared" si="1"/>
        <v>96.655</v>
      </c>
      <c r="M6" s="53">
        <v>81.5</v>
      </c>
      <c r="N6" s="53">
        <v>1.65</v>
      </c>
      <c r="O6" s="53">
        <f t="shared" si="2"/>
        <v>83.15</v>
      </c>
      <c r="P6" s="53">
        <f t="shared" si="3"/>
        <v>95.80625</v>
      </c>
      <c r="Q6" s="54">
        <v>2</v>
      </c>
      <c r="R6" s="50">
        <v>3</v>
      </c>
      <c r="S6" s="50" t="s">
        <v>33</v>
      </c>
      <c r="T6" s="50">
        <v>128</v>
      </c>
      <c r="U6" s="50" t="s">
        <v>34</v>
      </c>
      <c r="V6" s="44"/>
      <c r="W6" s="55" t="s">
        <v>46</v>
      </c>
      <c r="X6" s="56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</row>
    <row r="7" customFormat="1" ht="20.25" customHeight="1" spans="1:252">
      <c r="A7" s="50" t="s">
        <v>29</v>
      </c>
      <c r="B7" s="50" t="s">
        <v>204</v>
      </c>
      <c r="C7" s="51">
        <v>2023</v>
      </c>
      <c r="D7" s="51" t="s">
        <v>207</v>
      </c>
      <c r="E7" s="52">
        <v>2309110015</v>
      </c>
      <c r="F7" s="50" t="s">
        <v>209</v>
      </c>
      <c r="G7" s="53">
        <v>93.15</v>
      </c>
      <c r="H7" s="53">
        <v>1.2</v>
      </c>
      <c r="I7" s="53">
        <f t="shared" si="0"/>
        <v>94.35</v>
      </c>
      <c r="J7" s="53">
        <v>87.83</v>
      </c>
      <c r="K7" s="53">
        <v>8.5</v>
      </c>
      <c r="L7" s="53">
        <f t="shared" si="1"/>
        <v>96.33</v>
      </c>
      <c r="M7" s="53">
        <v>82</v>
      </c>
      <c r="N7" s="53">
        <v>2</v>
      </c>
      <c r="O7" s="53">
        <f t="shared" si="2"/>
        <v>84</v>
      </c>
      <c r="P7" s="53">
        <f t="shared" si="3"/>
        <v>94.8</v>
      </c>
      <c r="Q7" s="54">
        <v>3</v>
      </c>
      <c r="R7" s="50">
        <v>6</v>
      </c>
      <c r="S7" s="50" t="s">
        <v>33</v>
      </c>
      <c r="T7" s="50">
        <v>128</v>
      </c>
      <c r="U7" s="50" t="s">
        <v>34</v>
      </c>
      <c r="V7" s="44"/>
      <c r="W7" s="55" t="s">
        <v>35</v>
      </c>
      <c r="X7" s="56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</row>
    <row r="8" customFormat="1" ht="20.25" customHeight="1" spans="1:252">
      <c r="A8" s="50" t="s">
        <v>29</v>
      </c>
      <c r="B8" s="50" t="s">
        <v>204</v>
      </c>
      <c r="C8" s="51">
        <v>2023</v>
      </c>
      <c r="D8" s="51" t="s">
        <v>207</v>
      </c>
      <c r="E8" s="52">
        <v>2309110002</v>
      </c>
      <c r="F8" s="50" t="s">
        <v>210</v>
      </c>
      <c r="G8" s="53">
        <v>94.6528677114615</v>
      </c>
      <c r="H8" s="53">
        <v>5.53</v>
      </c>
      <c r="I8" s="53">
        <f t="shared" si="0"/>
        <v>100</v>
      </c>
      <c r="J8" s="53">
        <v>89.7115384615385</v>
      </c>
      <c r="K8" s="53">
        <v>4.1</v>
      </c>
      <c r="L8" s="53">
        <f t="shared" si="1"/>
        <v>93.8115384615385</v>
      </c>
      <c r="M8" s="53">
        <v>81.4</v>
      </c>
      <c r="N8" s="53">
        <v>0</v>
      </c>
      <c r="O8" s="53">
        <f t="shared" si="2"/>
        <v>81.4</v>
      </c>
      <c r="P8" s="53">
        <f t="shared" si="3"/>
        <v>93.4986538461539</v>
      </c>
      <c r="Q8" s="54">
        <v>4</v>
      </c>
      <c r="R8" s="50">
        <v>1</v>
      </c>
      <c r="S8" s="50" t="s">
        <v>33</v>
      </c>
      <c r="T8" s="50">
        <v>128</v>
      </c>
      <c r="U8" s="55" t="s">
        <v>34</v>
      </c>
      <c r="V8" s="44"/>
      <c r="W8" s="55" t="s">
        <v>37</v>
      </c>
      <c r="X8" s="5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 t="s">
        <v>36</v>
      </c>
      <c r="CI8" s="5" t="s">
        <v>211</v>
      </c>
      <c r="CJ8" s="5" t="s">
        <v>38</v>
      </c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</row>
    <row r="9" customFormat="1" ht="20.25" customHeight="1" spans="1:252">
      <c r="A9" s="50" t="s">
        <v>29</v>
      </c>
      <c r="B9" s="50" t="s">
        <v>204</v>
      </c>
      <c r="C9" s="51">
        <v>2023</v>
      </c>
      <c r="D9" s="51" t="s">
        <v>212</v>
      </c>
      <c r="E9" s="52">
        <v>2309110131</v>
      </c>
      <c r="F9" s="50" t="s">
        <v>213</v>
      </c>
      <c r="G9" s="53">
        <v>94.355975</v>
      </c>
      <c r="H9" s="53">
        <v>8.85</v>
      </c>
      <c r="I9" s="53">
        <f t="shared" si="0"/>
        <v>100</v>
      </c>
      <c r="J9" s="53">
        <v>86.73076923</v>
      </c>
      <c r="K9" s="53">
        <v>6.5</v>
      </c>
      <c r="L9" s="53">
        <f t="shared" si="1"/>
        <v>93.23076923</v>
      </c>
      <c r="M9" s="53">
        <v>75.3</v>
      </c>
      <c r="N9" s="53">
        <v>0</v>
      </c>
      <c r="O9" s="53">
        <f t="shared" si="2"/>
        <v>75.3</v>
      </c>
      <c r="P9" s="53">
        <f t="shared" si="3"/>
        <v>92.4530769225</v>
      </c>
      <c r="Q9" s="54">
        <v>5</v>
      </c>
      <c r="R9" s="50">
        <v>16</v>
      </c>
      <c r="S9" s="50" t="s">
        <v>33</v>
      </c>
      <c r="T9" s="50">
        <v>128</v>
      </c>
      <c r="U9" s="55" t="s">
        <v>34</v>
      </c>
      <c r="V9" s="44"/>
      <c r="W9" s="55" t="s">
        <v>35</v>
      </c>
      <c r="X9" s="56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 t="s">
        <v>41</v>
      </c>
      <c r="CI9" s="5" t="s">
        <v>214</v>
      </c>
      <c r="CJ9" s="5" t="s">
        <v>42</v>
      </c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</row>
    <row r="10" customFormat="1" ht="20.25" customHeight="1" spans="1:252">
      <c r="A10" s="50" t="s">
        <v>29</v>
      </c>
      <c r="B10" s="50" t="s">
        <v>204</v>
      </c>
      <c r="C10" s="51">
        <v>2023</v>
      </c>
      <c r="D10" s="51" t="s">
        <v>212</v>
      </c>
      <c r="E10" s="52">
        <v>2309110153</v>
      </c>
      <c r="F10" s="50" t="s">
        <v>215</v>
      </c>
      <c r="G10" s="53">
        <v>94.855975</v>
      </c>
      <c r="H10" s="53">
        <v>9.05</v>
      </c>
      <c r="I10" s="53">
        <f t="shared" si="0"/>
        <v>100</v>
      </c>
      <c r="J10" s="53">
        <v>87.6154</v>
      </c>
      <c r="K10" s="53">
        <v>4.75</v>
      </c>
      <c r="L10" s="53">
        <f t="shared" si="1"/>
        <v>92.3654</v>
      </c>
      <c r="M10" s="53">
        <v>75.95</v>
      </c>
      <c r="N10" s="53">
        <v>0</v>
      </c>
      <c r="O10" s="53">
        <f t="shared" si="2"/>
        <v>75.95</v>
      </c>
      <c r="P10" s="53">
        <f t="shared" si="3"/>
        <v>91.86905</v>
      </c>
      <c r="Q10" s="54">
        <v>6</v>
      </c>
      <c r="R10" s="50">
        <v>9</v>
      </c>
      <c r="S10" s="50" t="s">
        <v>33</v>
      </c>
      <c r="T10" s="50">
        <v>128</v>
      </c>
      <c r="U10" s="55" t="s">
        <v>34</v>
      </c>
      <c r="V10" s="44"/>
      <c r="W10" s="55" t="s">
        <v>35</v>
      </c>
      <c r="X10" s="56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 t="s">
        <v>45</v>
      </c>
      <c r="CI10" s="5" t="s">
        <v>46</v>
      </c>
      <c r="CJ10" s="5" t="s">
        <v>47</v>
      </c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</row>
    <row r="11" customFormat="1" ht="20.25" customHeight="1" spans="1:252">
      <c r="A11" s="50" t="s">
        <v>29</v>
      </c>
      <c r="B11" s="50" t="s">
        <v>204</v>
      </c>
      <c r="C11" s="51">
        <v>2023</v>
      </c>
      <c r="D11" s="51" t="s">
        <v>212</v>
      </c>
      <c r="E11" s="52">
        <v>2309110138</v>
      </c>
      <c r="F11" s="50" t="s">
        <v>216</v>
      </c>
      <c r="G11" s="53">
        <v>90.855975</v>
      </c>
      <c r="H11" s="53">
        <v>9</v>
      </c>
      <c r="I11" s="53">
        <f t="shared" si="0"/>
        <v>99.855975</v>
      </c>
      <c r="J11" s="53">
        <v>86.69230769</v>
      </c>
      <c r="K11" s="53">
        <v>5.75</v>
      </c>
      <c r="L11" s="53">
        <f t="shared" si="1"/>
        <v>92.44230769</v>
      </c>
      <c r="M11" s="53">
        <v>73.9</v>
      </c>
      <c r="N11" s="53">
        <v>0</v>
      </c>
      <c r="O11" s="53">
        <f t="shared" si="2"/>
        <v>73.9</v>
      </c>
      <c r="P11" s="53">
        <f t="shared" si="3"/>
        <v>91.7001270175</v>
      </c>
      <c r="Q11" s="54">
        <v>7</v>
      </c>
      <c r="R11" s="50">
        <v>18</v>
      </c>
      <c r="S11" s="57" t="s">
        <v>71</v>
      </c>
      <c r="T11" s="50">
        <v>128</v>
      </c>
      <c r="U11" s="39" t="s">
        <v>72</v>
      </c>
      <c r="V11" s="44"/>
      <c r="W11" s="55"/>
      <c r="X11" s="56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 t="s">
        <v>72</v>
      </c>
      <c r="CI11" s="5"/>
      <c r="CJ11" s="5" t="s">
        <v>55</v>
      </c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</row>
    <row r="12" customFormat="1" ht="20.25" customHeight="1" spans="1:252">
      <c r="A12" s="50" t="s">
        <v>29</v>
      </c>
      <c r="B12" s="50" t="s">
        <v>204</v>
      </c>
      <c r="C12" s="51">
        <v>2023</v>
      </c>
      <c r="D12" s="51" t="s">
        <v>207</v>
      </c>
      <c r="E12" s="52">
        <v>2309110004</v>
      </c>
      <c r="F12" s="50" t="s">
        <v>217</v>
      </c>
      <c r="G12" s="53">
        <v>95.1528677114615</v>
      </c>
      <c r="H12" s="53">
        <v>4.983</v>
      </c>
      <c r="I12" s="53">
        <f t="shared" si="0"/>
        <v>100</v>
      </c>
      <c r="J12" s="53">
        <v>88.5384615384615</v>
      </c>
      <c r="K12" s="53">
        <v>1</v>
      </c>
      <c r="L12" s="53">
        <f t="shared" si="1"/>
        <v>89.5384615384615</v>
      </c>
      <c r="M12" s="53">
        <v>84.3</v>
      </c>
      <c r="N12" s="53">
        <v>0</v>
      </c>
      <c r="O12" s="53">
        <f t="shared" si="2"/>
        <v>84.3</v>
      </c>
      <c r="P12" s="53">
        <f t="shared" si="3"/>
        <v>90.5838461538461</v>
      </c>
      <c r="Q12" s="54">
        <v>8</v>
      </c>
      <c r="R12" s="50">
        <v>4</v>
      </c>
      <c r="S12" s="50" t="s">
        <v>33</v>
      </c>
      <c r="T12" s="50">
        <v>128</v>
      </c>
      <c r="U12" s="55" t="s">
        <v>54</v>
      </c>
      <c r="V12" s="44"/>
      <c r="W12" s="55" t="s">
        <v>35</v>
      </c>
      <c r="X12" s="56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</row>
    <row r="13" customFormat="1" ht="20.25" customHeight="1" spans="1:252">
      <c r="A13" s="50" t="s">
        <v>29</v>
      </c>
      <c r="B13" s="50" t="s">
        <v>204</v>
      </c>
      <c r="C13" s="51">
        <v>2023</v>
      </c>
      <c r="D13" s="51" t="s">
        <v>207</v>
      </c>
      <c r="E13" s="52">
        <v>2215110140</v>
      </c>
      <c r="F13" s="50" t="s">
        <v>218</v>
      </c>
      <c r="G13" s="53">
        <v>91.6528677114615</v>
      </c>
      <c r="H13" s="53">
        <v>0</v>
      </c>
      <c r="I13" s="53">
        <f t="shared" si="0"/>
        <v>91.6528677114615</v>
      </c>
      <c r="J13" s="53">
        <v>86.56</v>
      </c>
      <c r="K13" s="53">
        <v>5</v>
      </c>
      <c r="L13" s="53">
        <f t="shared" si="1"/>
        <v>91.56</v>
      </c>
      <c r="M13" s="53">
        <v>81.4</v>
      </c>
      <c r="N13" s="53">
        <v>0</v>
      </c>
      <c r="O13" s="53">
        <f t="shared" si="2"/>
        <v>81.4</v>
      </c>
      <c r="P13" s="53">
        <f t="shared" si="3"/>
        <v>90.5579301567192</v>
      </c>
      <c r="Q13" s="54">
        <v>9</v>
      </c>
      <c r="R13" s="50">
        <v>20</v>
      </c>
      <c r="S13" s="50" t="s">
        <v>33</v>
      </c>
      <c r="T13" s="50">
        <v>128</v>
      </c>
      <c r="U13" s="55" t="s">
        <v>54</v>
      </c>
      <c r="V13" s="44"/>
      <c r="W13" s="55"/>
      <c r="X13" s="56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</row>
    <row r="14" customFormat="1" ht="20.25" customHeight="1" spans="1:252">
      <c r="A14" s="50" t="s">
        <v>29</v>
      </c>
      <c r="B14" s="50" t="s">
        <v>204</v>
      </c>
      <c r="C14" s="51">
        <v>2023</v>
      </c>
      <c r="D14" s="51" t="s">
        <v>205</v>
      </c>
      <c r="E14" s="52">
        <v>2309110082</v>
      </c>
      <c r="F14" s="50" t="s">
        <v>219</v>
      </c>
      <c r="G14" s="53">
        <v>95.202275</v>
      </c>
      <c r="H14" s="53">
        <v>3.005</v>
      </c>
      <c r="I14" s="53">
        <f t="shared" si="0"/>
        <v>98.207275</v>
      </c>
      <c r="J14" s="53">
        <v>88.09615385</v>
      </c>
      <c r="K14" s="53">
        <v>2.975</v>
      </c>
      <c r="L14" s="53">
        <f t="shared" si="1"/>
        <v>91.07115385</v>
      </c>
      <c r="M14" s="53">
        <v>73.4</v>
      </c>
      <c r="N14" s="53">
        <v>0</v>
      </c>
      <c r="O14" s="53">
        <f t="shared" si="2"/>
        <v>73.4</v>
      </c>
      <c r="P14" s="53">
        <f t="shared" si="3"/>
        <v>90.3744566375</v>
      </c>
      <c r="Q14" s="54">
        <v>10</v>
      </c>
      <c r="R14" s="50">
        <v>5</v>
      </c>
      <c r="S14" s="50" t="s">
        <v>33</v>
      </c>
      <c r="T14" s="50">
        <v>128</v>
      </c>
      <c r="U14" s="55" t="s">
        <v>54</v>
      </c>
      <c r="V14" s="44" t="s">
        <v>55</v>
      </c>
      <c r="W14" s="55" t="s">
        <v>35</v>
      </c>
      <c r="X14" s="56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 t="s">
        <v>220</v>
      </c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</row>
    <row r="15" customFormat="1" ht="20.25" customHeight="1" spans="1:252">
      <c r="A15" s="50" t="s">
        <v>29</v>
      </c>
      <c r="B15" s="50" t="s">
        <v>204</v>
      </c>
      <c r="C15" s="51">
        <v>2023</v>
      </c>
      <c r="D15" s="51" t="s">
        <v>205</v>
      </c>
      <c r="E15" s="52">
        <v>2309110103</v>
      </c>
      <c r="F15" s="50" t="s">
        <v>221</v>
      </c>
      <c r="G15" s="53">
        <v>93.202275</v>
      </c>
      <c r="H15" s="53">
        <v>0</v>
      </c>
      <c r="I15" s="53">
        <f t="shared" si="0"/>
        <v>93.202275</v>
      </c>
      <c r="J15" s="53">
        <v>85.59615385</v>
      </c>
      <c r="K15" s="53">
        <v>5.75</v>
      </c>
      <c r="L15" s="53">
        <f t="shared" si="1"/>
        <v>91.34615385</v>
      </c>
      <c r="M15" s="53">
        <v>69.25</v>
      </c>
      <c r="N15" s="53">
        <v>0</v>
      </c>
      <c r="O15" s="53">
        <f t="shared" si="2"/>
        <v>69.25</v>
      </c>
      <c r="P15" s="53">
        <f t="shared" si="3"/>
        <v>89.4149566375</v>
      </c>
      <c r="Q15" s="54">
        <v>11</v>
      </c>
      <c r="R15" s="50">
        <v>27</v>
      </c>
      <c r="S15" s="50" t="s">
        <v>33</v>
      </c>
      <c r="T15" s="50">
        <v>128</v>
      </c>
      <c r="U15" s="55" t="s">
        <v>54</v>
      </c>
      <c r="V15" s="44"/>
      <c r="W15" s="55"/>
      <c r="X15" s="56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</row>
    <row r="16" customFormat="1" ht="20.25" customHeight="1" spans="1:252">
      <c r="A16" s="50" t="s">
        <v>29</v>
      </c>
      <c r="B16" s="50" t="s">
        <v>204</v>
      </c>
      <c r="C16" s="51">
        <v>2023</v>
      </c>
      <c r="D16" s="51" t="s">
        <v>222</v>
      </c>
      <c r="E16" s="52">
        <v>2309110045</v>
      </c>
      <c r="F16" s="50" t="s">
        <v>223</v>
      </c>
      <c r="G16" s="53">
        <v>93.2888630818318</v>
      </c>
      <c r="H16" s="53">
        <v>3</v>
      </c>
      <c r="I16" s="53">
        <f t="shared" si="0"/>
        <v>96.2888630818318</v>
      </c>
      <c r="J16" s="53">
        <v>87.33</v>
      </c>
      <c r="K16" s="53">
        <v>2.25</v>
      </c>
      <c r="L16" s="53">
        <f t="shared" si="1"/>
        <v>89.58</v>
      </c>
      <c r="M16" s="53">
        <v>75.55</v>
      </c>
      <c r="N16" s="53">
        <v>0</v>
      </c>
      <c r="O16" s="53">
        <f t="shared" si="2"/>
        <v>75.55</v>
      </c>
      <c r="P16" s="53">
        <f t="shared" si="3"/>
        <v>89.1833294622748</v>
      </c>
      <c r="Q16" s="54">
        <v>12</v>
      </c>
      <c r="R16" s="50">
        <v>12</v>
      </c>
      <c r="S16" s="50" t="s">
        <v>33</v>
      </c>
      <c r="T16" s="50">
        <v>128</v>
      </c>
      <c r="U16" s="55" t="s">
        <v>54</v>
      </c>
      <c r="V16" s="44"/>
      <c r="W16" s="55" t="s">
        <v>35</v>
      </c>
      <c r="X16" s="56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customFormat="1" ht="20.25" customHeight="1" spans="1:252">
      <c r="A17" s="50" t="s">
        <v>29</v>
      </c>
      <c r="B17" s="50" t="s">
        <v>204</v>
      </c>
      <c r="C17" s="51">
        <v>2023</v>
      </c>
      <c r="D17" s="51" t="s">
        <v>207</v>
      </c>
      <c r="E17" s="52">
        <v>2309110020</v>
      </c>
      <c r="F17" s="50" t="s">
        <v>224</v>
      </c>
      <c r="G17" s="53">
        <v>92.6528677114615</v>
      </c>
      <c r="H17" s="53">
        <v>0</v>
      </c>
      <c r="I17" s="53">
        <f t="shared" si="0"/>
        <v>92.6528677114615</v>
      </c>
      <c r="J17" s="53">
        <v>86.5</v>
      </c>
      <c r="K17" s="53">
        <v>3</v>
      </c>
      <c r="L17" s="53">
        <f t="shared" si="1"/>
        <v>89.5</v>
      </c>
      <c r="M17" s="53">
        <v>81.2</v>
      </c>
      <c r="N17" s="53">
        <v>0</v>
      </c>
      <c r="O17" s="53">
        <f t="shared" si="2"/>
        <v>81.2</v>
      </c>
      <c r="P17" s="53">
        <f t="shared" si="3"/>
        <v>89.1429301567192</v>
      </c>
      <c r="Q17" s="54">
        <v>13</v>
      </c>
      <c r="R17" s="50">
        <v>22</v>
      </c>
      <c r="S17" s="50" t="s">
        <v>33</v>
      </c>
      <c r="T17" s="50">
        <v>128</v>
      </c>
      <c r="U17" s="55" t="s">
        <v>54</v>
      </c>
      <c r="V17" s="44"/>
      <c r="W17" s="55"/>
      <c r="X17" s="56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customFormat="1" ht="20.25" customHeight="1" spans="1:252">
      <c r="A18" s="50" t="s">
        <v>29</v>
      </c>
      <c r="B18" s="50" t="s">
        <v>204</v>
      </c>
      <c r="C18" s="51">
        <v>2023</v>
      </c>
      <c r="D18" s="51" t="s">
        <v>205</v>
      </c>
      <c r="E18" s="52">
        <v>2309110092</v>
      </c>
      <c r="F18" s="50" t="s">
        <v>225</v>
      </c>
      <c r="G18" s="53">
        <v>93.702275</v>
      </c>
      <c r="H18" s="53">
        <v>4.45</v>
      </c>
      <c r="I18" s="53">
        <f t="shared" si="0"/>
        <v>98.152275</v>
      </c>
      <c r="J18" s="53">
        <v>86.69230769</v>
      </c>
      <c r="K18" s="53">
        <v>1</v>
      </c>
      <c r="L18" s="53">
        <f t="shared" si="1"/>
        <v>87.69230769</v>
      </c>
      <c r="M18" s="53">
        <v>78.2</v>
      </c>
      <c r="N18" s="53">
        <v>1.25</v>
      </c>
      <c r="O18" s="53">
        <f t="shared" si="2"/>
        <v>79.45</v>
      </c>
      <c r="P18" s="53">
        <f t="shared" si="3"/>
        <v>88.4370720175</v>
      </c>
      <c r="Q18" s="54">
        <v>14</v>
      </c>
      <c r="R18" s="50">
        <v>19</v>
      </c>
      <c r="S18" s="50" t="s">
        <v>33</v>
      </c>
      <c r="T18" s="50">
        <v>128</v>
      </c>
      <c r="U18" s="55" t="s">
        <v>54</v>
      </c>
      <c r="V18" s="44"/>
      <c r="W18" s="55"/>
      <c r="X18" s="56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customFormat="1" ht="20.25" customHeight="1" spans="1:252">
      <c r="A19" s="50" t="s">
        <v>29</v>
      </c>
      <c r="B19" s="50" t="s">
        <v>204</v>
      </c>
      <c r="C19" s="51">
        <v>2023</v>
      </c>
      <c r="D19" s="51" t="s">
        <v>212</v>
      </c>
      <c r="E19" s="52">
        <v>2309110137</v>
      </c>
      <c r="F19" s="50" t="s">
        <v>226</v>
      </c>
      <c r="G19" s="53">
        <v>91.355975</v>
      </c>
      <c r="H19" s="53">
        <v>0.5</v>
      </c>
      <c r="I19" s="53">
        <f t="shared" si="0"/>
        <v>91.855975</v>
      </c>
      <c r="J19" s="53">
        <v>88.92307692</v>
      </c>
      <c r="K19" s="53">
        <v>1</v>
      </c>
      <c r="L19" s="53">
        <f t="shared" si="1"/>
        <v>89.92307692</v>
      </c>
      <c r="M19" s="53">
        <v>71</v>
      </c>
      <c r="N19" s="53">
        <v>0</v>
      </c>
      <c r="O19" s="53">
        <f t="shared" si="2"/>
        <v>71</v>
      </c>
      <c r="P19" s="53">
        <f t="shared" si="3"/>
        <v>88.32070394</v>
      </c>
      <c r="Q19" s="54">
        <v>15</v>
      </c>
      <c r="R19" s="50">
        <v>2</v>
      </c>
      <c r="S19" s="50" t="s">
        <v>33</v>
      </c>
      <c r="T19" s="50">
        <v>128</v>
      </c>
      <c r="U19" s="55" t="s">
        <v>54</v>
      </c>
      <c r="V19" s="44"/>
      <c r="W19" s="55" t="s">
        <v>35</v>
      </c>
      <c r="X19" s="56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customFormat="1" ht="20.25" customHeight="1" spans="1:252">
      <c r="A20" s="50" t="s">
        <v>29</v>
      </c>
      <c r="B20" s="50" t="s">
        <v>204</v>
      </c>
      <c r="C20" s="51">
        <v>2023</v>
      </c>
      <c r="D20" s="51" t="s">
        <v>212</v>
      </c>
      <c r="E20" s="52">
        <v>2309110139</v>
      </c>
      <c r="F20" s="50" t="s">
        <v>227</v>
      </c>
      <c r="G20" s="53">
        <v>91.855975</v>
      </c>
      <c r="H20" s="53">
        <v>2.2</v>
      </c>
      <c r="I20" s="53">
        <f t="shared" si="0"/>
        <v>94.055975</v>
      </c>
      <c r="J20" s="53">
        <v>87.75</v>
      </c>
      <c r="K20" s="53">
        <v>0.5</v>
      </c>
      <c r="L20" s="53">
        <f t="shared" si="1"/>
        <v>88.25</v>
      </c>
      <c r="M20" s="53">
        <v>78.5</v>
      </c>
      <c r="N20" s="53">
        <v>0</v>
      </c>
      <c r="O20" s="53">
        <f t="shared" si="2"/>
        <v>78.5</v>
      </c>
      <c r="P20" s="53">
        <f t="shared" si="3"/>
        <v>88.14589625</v>
      </c>
      <c r="Q20" s="54">
        <v>16</v>
      </c>
      <c r="R20" s="50">
        <v>7</v>
      </c>
      <c r="S20" s="50" t="s">
        <v>33</v>
      </c>
      <c r="T20" s="50">
        <v>128</v>
      </c>
      <c r="U20" s="55" t="s">
        <v>54</v>
      </c>
      <c r="V20" s="44"/>
      <c r="W20" s="55" t="s">
        <v>35</v>
      </c>
      <c r="X20" s="56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customFormat="1" ht="20.25" customHeight="1" spans="1:252">
      <c r="A21" s="50" t="s">
        <v>29</v>
      </c>
      <c r="B21" s="50" t="s">
        <v>204</v>
      </c>
      <c r="C21" s="51">
        <v>2023</v>
      </c>
      <c r="D21" s="51" t="s">
        <v>212</v>
      </c>
      <c r="E21" s="52">
        <v>2309110127</v>
      </c>
      <c r="F21" s="50" t="s">
        <v>228</v>
      </c>
      <c r="G21" s="53">
        <v>90.855975</v>
      </c>
      <c r="H21" s="53">
        <v>1.25</v>
      </c>
      <c r="I21" s="53">
        <f t="shared" si="0"/>
        <v>92.105975</v>
      </c>
      <c r="J21" s="53">
        <v>87.51923077</v>
      </c>
      <c r="K21" s="53">
        <v>1</v>
      </c>
      <c r="L21" s="53">
        <f t="shared" si="1"/>
        <v>88.51923077</v>
      </c>
      <c r="M21" s="53">
        <v>77.85</v>
      </c>
      <c r="N21" s="53">
        <v>0</v>
      </c>
      <c r="O21" s="53">
        <f t="shared" si="2"/>
        <v>77.85</v>
      </c>
      <c r="P21" s="53">
        <f t="shared" si="3"/>
        <v>87.9903193275</v>
      </c>
      <c r="Q21" s="54">
        <v>17</v>
      </c>
      <c r="R21" s="50">
        <v>10</v>
      </c>
      <c r="S21" s="50" t="s">
        <v>33</v>
      </c>
      <c r="T21" s="50">
        <v>128</v>
      </c>
      <c r="U21" s="55" t="s">
        <v>54</v>
      </c>
      <c r="V21" s="44"/>
      <c r="W21" s="55" t="s">
        <v>35</v>
      </c>
      <c r="X21" s="56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customFormat="1" ht="20.25" customHeight="1" spans="1:252">
      <c r="A22" s="50" t="s">
        <v>29</v>
      </c>
      <c r="B22" s="50" t="s">
        <v>204</v>
      </c>
      <c r="C22" s="51">
        <v>2023</v>
      </c>
      <c r="D22" s="51" t="s">
        <v>207</v>
      </c>
      <c r="E22" s="52">
        <v>2309110019</v>
      </c>
      <c r="F22" s="50" t="s">
        <v>229</v>
      </c>
      <c r="G22" s="53">
        <v>91.6528677114615</v>
      </c>
      <c r="H22" s="53">
        <v>0</v>
      </c>
      <c r="I22" s="53">
        <f t="shared" si="0"/>
        <v>91.6528677114615</v>
      </c>
      <c r="J22" s="53">
        <v>86.5384615384615</v>
      </c>
      <c r="K22" s="53">
        <v>2.1</v>
      </c>
      <c r="L22" s="53">
        <f t="shared" si="1"/>
        <v>88.6384615384615</v>
      </c>
      <c r="M22" s="53">
        <v>77.4</v>
      </c>
      <c r="N22" s="53">
        <v>0</v>
      </c>
      <c r="O22" s="53">
        <f t="shared" si="2"/>
        <v>77.4</v>
      </c>
      <c r="P22" s="53">
        <f t="shared" si="3"/>
        <v>87.9667763105653</v>
      </c>
      <c r="Q22" s="54">
        <v>18</v>
      </c>
      <c r="R22" s="50">
        <v>21</v>
      </c>
      <c r="S22" s="50" t="s">
        <v>33</v>
      </c>
      <c r="T22" s="50">
        <v>128</v>
      </c>
      <c r="U22" s="55" t="s">
        <v>54</v>
      </c>
      <c r="V22" s="44"/>
      <c r="W22" s="55"/>
      <c r="X22" s="56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customFormat="1" ht="20.25" customHeight="1" spans="1:252">
      <c r="A23" s="50" t="s">
        <v>29</v>
      </c>
      <c r="B23" s="50" t="s">
        <v>204</v>
      </c>
      <c r="C23" s="51">
        <v>2023</v>
      </c>
      <c r="D23" s="51" t="s">
        <v>212</v>
      </c>
      <c r="E23" s="52">
        <v>2309110135</v>
      </c>
      <c r="F23" s="50" t="s">
        <v>230</v>
      </c>
      <c r="G23" s="53">
        <v>94.355975</v>
      </c>
      <c r="H23" s="53">
        <v>8.3</v>
      </c>
      <c r="I23" s="53">
        <f t="shared" si="0"/>
        <v>100</v>
      </c>
      <c r="J23" s="53">
        <v>87.51923077</v>
      </c>
      <c r="K23" s="53">
        <v>3.3</v>
      </c>
      <c r="L23" s="53">
        <f t="shared" si="1"/>
        <v>90.81923077</v>
      </c>
      <c r="M23" s="53">
        <v>46.6</v>
      </c>
      <c r="N23" s="53">
        <v>0</v>
      </c>
      <c r="O23" s="53">
        <f t="shared" si="2"/>
        <v>46.6</v>
      </c>
      <c r="P23" s="53">
        <f t="shared" si="3"/>
        <v>87.7744230775</v>
      </c>
      <c r="Q23" s="54">
        <v>19</v>
      </c>
      <c r="R23" s="50">
        <v>11</v>
      </c>
      <c r="S23" s="50" t="s">
        <v>33</v>
      </c>
      <c r="T23" s="50">
        <v>128</v>
      </c>
      <c r="U23" s="51" t="s">
        <v>97</v>
      </c>
      <c r="V23" s="44"/>
      <c r="W23" s="55"/>
      <c r="X23" s="56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customFormat="1" ht="20.25" customHeight="1" spans="1:252">
      <c r="A24" s="50" t="s">
        <v>29</v>
      </c>
      <c r="B24" s="50" t="s">
        <v>204</v>
      </c>
      <c r="C24" s="51">
        <v>2023</v>
      </c>
      <c r="D24" s="51" t="s">
        <v>205</v>
      </c>
      <c r="E24" s="52">
        <v>2309110094</v>
      </c>
      <c r="F24" s="50" t="s">
        <v>231</v>
      </c>
      <c r="G24" s="53">
        <v>93.202275</v>
      </c>
      <c r="H24" s="53">
        <v>0.2</v>
      </c>
      <c r="I24" s="53">
        <f t="shared" si="0"/>
        <v>93.402275</v>
      </c>
      <c r="J24" s="53">
        <v>85.1538461538462</v>
      </c>
      <c r="K24" s="53">
        <v>2.6</v>
      </c>
      <c r="L24" s="53">
        <f t="shared" si="1"/>
        <v>87.7538461538462</v>
      </c>
      <c r="M24" s="53">
        <v>79.4</v>
      </c>
      <c r="N24" s="53">
        <v>0</v>
      </c>
      <c r="O24" s="53">
        <f t="shared" si="2"/>
        <v>79.4</v>
      </c>
      <c r="P24" s="53">
        <f t="shared" si="3"/>
        <v>87.7657258653846</v>
      </c>
      <c r="Q24" s="54">
        <v>20</v>
      </c>
      <c r="R24" s="50">
        <v>32</v>
      </c>
      <c r="S24" s="50" t="s">
        <v>33</v>
      </c>
      <c r="T24" s="50">
        <v>128</v>
      </c>
      <c r="U24" s="55" t="s">
        <v>54</v>
      </c>
      <c r="V24" s="44"/>
      <c r="W24" s="55"/>
      <c r="X24" s="56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customFormat="1" ht="20.25" customHeight="1" spans="1:252">
      <c r="A25" s="50" t="s">
        <v>29</v>
      </c>
      <c r="B25" s="50" t="s">
        <v>204</v>
      </c>
      <c r="C25" s="51">
        <v>2023</v>
      </c>
      <c r="D25" s="51" t="s">
        <v>207</v>
      </c>
      <c r="E25" s="52">
        <v>2309110003</v>
      </c>
      <c r="F25" s="50" t="s">
        <v>232</v>
      </c>
      <c r="G25" s="53">
        <v>90.6528677114615</v>
      </c>
      <c r="H25" s="53">
        <v>0</v>
      </c>
      <c r="I25" s="53">
        <f t="shared" si="0"/>
        <v>90.6528677114615</v>
      </c>
      <c r="J25" s="53">
        <v>87.6346153846154</v>
      </c>
      <c r="K25" s="53">
        <v>3</v>
      </c>
      <c r="L25" s="53">
        <f t="shared" si="1"/>
        <v>90.6346153846154</v>
      </c>
      <c r="M25" s="53">
        <v>60</v>
      </c>
      <c r="N25" s="53">
        <v>0</v>
      </c>
      <c r="O25" s="53">
        <f t="shared" si="2"/>
        <v>60</v>
      </c>
      <c r="P25" s="53">
        <f t="shared" si="3"/>
        <v>87.5738916951808</v>
      </c>
      <c r="Q25" s="54">
        <v>21</v>
      </c>
      <c r="R25" s="50">
        <v>8</v>
      </c>
      <c r="S25" s="50" t="s">
        <v>33</v>
      </c>
      <c r="T25" s="50">
        <v>128</v>
      </c>
      <c r="U25" s="55" t="s">
        <v>74</v>
      </c>
      <c r="V25" s="44"/>
      <c r="W25" s="55"/>
      <c r="X25" s="56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customFormat="1" ht="20.25" customHeight="1" spans="1:252">
      <c r="A26" s="50" t="s">
        <v>29</v>
      </c>
      <c r="B26" s="50" t="s">
        <v>204</v>
      </c>
      <c r="C26" s="51">
        <v>2023</v>
      </c>
      <c r="D26" s="51" t="s">
        <v>222</v>
      </c>
      <c r="E26" s="52">
        <v>2309110043</v>
      </c>
      <c r="F26" s="50" t="s">
        <v>233</v>
      </c>
      <c r="G26" s="53">
        <v>92.7888630818318</v>
      </c>
      <c r="H26" s="53">
        <v>1.5</v>
      </c>
      <c r="I26" s="53">
        <f t="shared" si="0"/>
        <v>94.2888630818318</v>
      </c>
      <c r="J26" s="53">
        <v>85.19</v>
      </c>
      <c r="K26" s="53">
        <v>1.5</v>
      </c>
      <c r="L26" s="53">
        <f t="shared" si="1"/>
        <v>86.69</v>
      </c>
      <c r="M26" s="53">
        <v>82.7</v>
      </c>
      <c r="N26" s="53">
        <v>0</v>
      </c>
      <c r="O26" s="53">
        <f t="shared" si="2"/>
        <v>82.7</v>
      </c>
      <c r="P26" s="53">
        <f t="shared" si="3"/>
        <v>87.4308294622748</v>
      </c>
      <c r="Q26" s="54">
        <v>22</v>
      </c>
      <c r="R26" s="50">
        <v>31</v>
      </c>
      <c r="S26" s="50" t="s">
        <v>33</v>
      </c>
      <c r="T26" s="50">
        <v>128</v>
      </c>
      <c r="U26" s="55" t="s">
        <v>74</v>
      </c>
      <c r="V26" s="44"/>
      <c r="W26" s="55"/>
      <c r="X26" s="56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customFormat="1" ht="20.25" customHeight="1" spans="1:252">
      <c r="A27" s="50" t="s">
        <v>29</v>
      </c>
      <c r="B27" s="50" t="s">
        <v>204</v>
      </c>
      <c r="C27" s="51">
        <v>2023</v>
      </c>
      <c r="D27" s="51" t="s">
        <v>205</v>
      </c>
      <c r="E27" s="52">
        <v>2309110115</v>
      </c>
      <c r="F27" s="50" t="s">
        <v>234</v>
      </c>
      <c r="G27" s="53">
        <v>92.202275</v>
      </c>
      <c r="H27" s="53">
        <v>0</v>
      </c>
      <c r="I27" s="53">
        <f t="shared" si="0"/>
        <v>92.202275</v>
      </c>
      <c r="J27" s="53">
        <v>86.8076923076923</v>
      </c>
      <c r="K27" s="53">
        <v>2</v>
      </c>
      <c r="L27" s="53">
        <f t="shared" si="1"/>
        <v>88.8076923076923</v>
      </c>
      <c r="M27" s="53">
        <v>66.2</v>
      </c>
      <c r="N27" s="53">
        <v>0</v>
      </c>
      <c r="O27" s="53">
        <f t="shared" si="2"/>
        <v>66.2</v>
      </c>
      <c r="P27" s="53">
        <f t="shared" si="3"/>
        <v>87.0561104807692</v>
      </c>
      <c r="Q27" s="54">
        <v>23</v>
      </c>
      <c r="R27" s="50">
        <v>15</v>
      </c>
      <c r="S27" s="50" t="s">
        <v>33</v>
      </c>
      <c r="T27" s="50">
        <v>128</v>
      </c>
      <c r="U27" s="55" t="s">
        <v>74</v>
      </c>
      <c r="V27" s="44"/>
      <c r="W27" s="55"/>
      <c r="X27" s="56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customFormat="1" ht="20.25" customHeight="1" spans="1:252">
      <c r="A28" s="50" t="s">
        <v>29</v>
      </c>
      <c r="B28" s="50" t="s">
        <v>204</v>
      </c>
      <c r="C28" s="51">
        <v>2023</v>
      </c>
      <c r="D28" s="51" t="s">
        <v>212</v>
      </c>
      <c r="E28" s="52">
        <v>2309110134</v>
      </c>
      <c r="F28" s="50" t="s">
        <v>235</v>
      </c>
      <c r="G28" s="53">
        <v>91.355975</v>
      </c>
      <c r="H28" s="53">
        <v>0.5</v>
      </c>
      <c r="I28" s="53">
        <f t="shared" si="0"/>
        <v>91.855975</v>
      </c>
      <c r="J28" s="53">
        <v>86.71153846</v>
      </c>
      <c r="K28" s="53">
        <v>1.5</v>
      </c>
      <c r="L28" s="53">
        <f t="shared" si="1"/>
        <v>88.21153846</v>
      </c>
      <c r="M28" s="53">
        <v>70</v>
      </c>
      <c r="N28" s="53">
        <v>0</v>
      </c>
      <c r="O28" s="53">
        <f t="shared" si="2"/>
        <v>70</v>
      </c>
      <c r="P28" s="53">
        <f t="shared" si="3"/>
        <v>86.937050095</v>
      </c>
      <c r="Q28" s="54">
        <v>24</v>
      </c>
      <c r="R28" s="50">
        <v>17</v>
      </c>
      <c r="S28" s="50" t="s">
        <v>33</v>
      </c>
      <c r="T28" s="50">
        <v>128</v>
      </c>
      <c r="U28" s="55" t="s">
        <v>74</v>
      </c>
      <c r="V28" s="44"/>
      <c r="W28" s="55"/>
      <c r="X28" s="56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customFormat="1" ht="20.25" customHeight="1" spans="1:252">
      <c r="A29" s="50" t="s">
        <v>29</v>
      </c>
      <c r="B29" s="50" t="s">
        <v>204</v>
      </c>
      <c r="C29" s="51">
        <v>2023</v>
      </c>
      <c r="D29" s="51" t="s">
        <v>212</v>
      </c>
      <c r="E29" s="52">
        <v>2334110462</v>
      </c>
      <c r="F29" s="50" t="s">
        <v>236</v>
      </c>
      <c r="G29" s="53">
        <v>93.355975</v>
      </c>
      <c r="H29" s="53">
        <v>2</v>
      </c>
      <c r="I29" s="53">
        <f t="shared" si="0"/>
        <v>95.355975</v>
      </c>
      <c r="J29" s="53">
        <v>85.05769231</v>
      </c>
      <c r="K29" s="53">
        <v>2.5</v>
      </c>
      <c r="L29" s="53">
        <f t="shared" si="1"/>
        <v>87.55769231</v>
      </c>
      <c r="M29" s="53">
        <v>69.1</v>
      </c>
      <c r="N29" s="53">
        <v>0</v>
      </c>
      <c r="O29" s="53">
        <f t="shared" si="2"/>
        <v>69.1</v>
      </c>
      <c r="P29" s="53">
        <f t="shared" si="3"/>
        <v>86.8816654825</v>
      </c>
      <c r="Q29" s="54">
        <v>25</v>
      </c>
      <c r="R29" s="50">
        <v>33</v>
      </c>
      <c r="S29" s="50" t="s">
        <v>33</v>
      </c>
      <c r="T29" s="50">
        <v>128</v>
      </c>
      <c r="U29" s="55" t="s">
        <v>74</v>
      </c>
      <c r="V29" s="44"/>
      <c r="W29" s="55"/>
      <c r="X29" s="56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customFormat="1" ht="20.25" customHeight="1" spans="1:252">
      <c r="A30" s="50" t="s">
        <v>29</v>
      </c>
      <c r="B30" s="50" t="s">
        <v>204</v>
      </c>
      <c r="C30" s="51">
        <v>2023</v>
      </c>
      <c r="D30" s="51" t="s">
        <v>212</v>
      </c>
      <c r="E30" s="52">
        <v>2309110144</v>
      </c>
      <c r="F30" s="50" t="s">
        <v>237</v>
      </c>
      <c r="G30" s="53">
        <v>92.855975</v>
      </c>
      <c r="H30" s="53">
        <v>3.5</v>
      </c>
      <c r="I30" s="53">
        <f t="shared" si="0"/>
        <v>96.355975</v>
      </c>
      <c r="J30" s="53">
        <v>84.2884615384615</v>
      </c>
      <c r="K30" s="53">
        <v>2</v>
      </c>
      <c r="L30" s="53">
        <f t="shared" si="1"/>
        <v>86.2884615384615</v>
      </c>
      <c r="M30" s="53">
        <v>71.95</v>
      </c>
      <c r="N30" s="53">
        <v>0.8</v>
      </c>
      <c r="O30" s="53">
        <f t="shared" si="2"/>
        <v>72.75</v>
      </c>
      <c r="P30" s="53">
        <f t="shared" si="3"/>
        <v>86.4447424038461</v>
      </c>
      <c r="Q30" s="54">
        <v>26</v>
      </c>
      <c r="R30" s="50">
        <v>37</v>
      </c>
      <c r="S30" s="50" t="s">
        <v>33</v>
      </c>
      <c r="T30" s="50">
        <v>128</v>
      </c>
      <c r="U30" s="55" t="s">
        <v>74</v>
      </c>
      <c r="V30" s="44"/>
      <c r="W30" s="55"/>
      <c r="X30" s="56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customFormat="1" ht="20.25" customHeight="1" spans="1:252">
      <c r="A31" s="50" t="s">
        <v>29</v>
      </c>
      <c r="B31" s="50" t="s">
        <v>204</v>
      </c>
      <c r="C31" s="51">
        <v>2023</v>
      </c>
      <c r="D31" s="51" t="s">
        <v>207</v>
      </c>
      <c r="E31" s="52">
        <v>2309110039</v>
      </c>
      <c r="F31" s="50" t="s">
        <v>238</v>
      </c>
      <c r="G31" s="53">
        <v>93.6528677114615</v>
      </c>
      <c r="H31" s="53">
        <v>0.7</v>
      </c>
      <c r="I31" s="53">
        <f t="shared" si="0"/>
        <v>94.3528677114615</v>
      </c>
      <c r="J31" s="53">
        <v>84.8846153846154</v>
      </c>
      <c r="K31" s="53">
        <v>0.6</v>
      </c>
      <c r="L31" s="53">
        <f t="shared" si="1"/>
        <v>85.4846153846154</v>
      </c>
      <c r="M31" s="53">
        <v>81.5</v>
      </c>
      <c r="N31" s="53">
        <v>0</v>
      </c>
      <c r="O31" s="53">
        <f t="shared" si="2"/>
        <v>81.5</v>
      </c>
      <c r="P31" s="53">
        <f t="shared" si="3"/>
        <v>86.4163916951808</v>
      </c>
      <c r="Q31" s="54">
        <v>27</v>
      </c>
      <c r="R31" s="50">
        <v>34</v>
      </c>
      <c r="S31" s="50" t="s">
        <v>33</v>
      </c>
      <c r="T31" s="50">
        <v>128</v>
      </c>
      <c r="U31" s="55" t="s">
        <v>74</v>
      </c>
      <c r="V31" s="44"/>
      <c r="W31" s="55"/>
      <c r="X31" s="56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customFormat="1" ht="20.25" customHeight="1" spans="1:252">
      <c r="A32" s="50" t="s">
        <v>29</v>
      </c>
      <c r="B32" s="50" t="s">
        <v>204</v>
      </c>
      <c r="C32" s="51">
        <v>2023</v>
      </c>
      <c r="D32" s="51" t="s">
        <v>212</v>
      </c>
      <c r="E32" s="52">
        <v>2309110129</v>
      </c>
      <c r="F32" s="50" t="s">
        <v>239</v>
      </c>
      <c r="G32" s="53">
        <v>91.855975</v>
      </c>
      <c r="H32" s="53">
        <v>1.45</v>
      </c>
      <c r="I32" s="53">
        <f t="shared" si="0"/>
        <v>93.305975</v>
      </c>
      <c r="J32" s="53">
        <v>83.96153846</v>
      </c>
      <c r="K32" s="53">
        <v>1.5</v>
      </c>
      <c r="L32" s="53">
        <f t="shared" si="1"/>
        <v>85.46153846</v>
      </c>
      <c r="M32" s="53">
        <v>83.2</v>
      </c>
      <c r="N32" s="53">
        <v>0</v>
      </c>
      <c r="O32" s="53">
        <f t="shared" si="2"/>
        <v>83.2</v>
      </c>
      <c r="P32" s="53">
        <f t="shared" si="3"/>
        <v>86.412050095</v>
      </c>
      <c r="Q32" s="54">
        <v>28</v>
      </c>
      <c r="R32" s="50">
        <v>40</v>
      </c>
      <c r="S32" s="50" t="s">
        <v>33</v>
      </c>
      <c r="T32" s="50">
        <v>128</v>
      </c>
      <c r="U32" s="55" t="s">
        <v>74</v>
      </c>
      <c r="V32" s="44"/>
      <c r="W32" s="55"/>
      <c r="X32" s="56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customFormat="1" ht="20.25" customHeight="1" spans="1:252">
      <c r="A33" s="50" t="s">
        <v>29</v>
      </c>
      <c r="B33" s="50" t="s">
        <v>204</v>
      </c>
      <c r="C33" s="51">
        <v>2023</v>
      </c>
      <c r="D33" s="51" t="s">
        <v>207</v>
      </c>
      <c r="E33" s="52">
        <v>2309110013</v>
      </c>
      <c r="F33" s="50" t="s">
        <v>240</v>
      </c>
      <c r="G33" s="53">
        <v>92.1528677114615</v>
      </c>
      <c r="H33" s="53">
        <v>0.5</v>
      </c>
      <c r="I33" s="53">
        <f t="shared" si="0"/>
        <v>92.6528677114615</v>
      </c>
      <c r="J33" s="53">
        <v>86.3461538461538</v>
      </c>
      <c r="K33" s="53">
        <v>1.5</v>
      </c>
      <c r="L33" s="53">
        <f t="shared" si="1"/>
        <v>87.8461538461538</v>
      </c>
      <c r="M33" s="53">
        <v>64.4</v>
      </c>
      <c r="N33" s="53">
        <v>0</v>
      </c>
      <c r="O33" s="53">
        <f t="shared" si="2"/>
        <v>64.4</v>
      </c>
      <c r="P33" s="53">
        <f t="shared" si="3"/>
        <v>86.2225455413346</v>
      </c>
      <c r="Q33" s="54">
        <v>29</v>
      </c>
      <c r="R33" s="50">
        <v>24</v>
      </c>
      <c r="S33" s="50" t="s">
        <v>33</v>
      </c>
      <c r="T33" s="50">
        <v>128</v>
      </c>
      <c r="U33" s="55" t="s">
        <v>74</v>
      </c>
      <c r="V33" s="44"/>
      <c r="W33" s="55"/>
      <c r="X33" s="56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customFormat="1" ht="20.25" customHeight="1" spans="1:252">
      <c r="A34" s="50" t="s">
        <v>29</v>
      </c>
      <c r="B34" s="50" t="s">
        <v>204</v>
      </c>
      <c r="C34" s="51">
        <v>2023</v>
      </c>
      <c r="D34" s="51" t="s">
        <v>212</v>
      </c>
      <c r="E34" s="52">
        <v>2309110128</v>
      </c>
      <c r="F34" s="50" t="s">
        <v>241</v>
      </c>
      <c r="G34" s="53">
        <v>90.855975</v>
      </c>
      <c r="H34" s="53">
        <v>0.5</v>
      </c>
      <c r="I34" s="53">
        <f t="shared" si="0"/>
        <v>91.355975</v>
      </c>
      <c r="J34" s="53">
        <v>85.80769231</v>
      </c>
      <c r="K34" s="53">
        <v>1.75</v>
      </c>
      <c r="L34" s="53">
        <f t="shared" si="1"/>
        <v>87.55769231</v>
      </c>
      <c r="M34" s="53">
        <v>67</v>
      </c>
      <c r="N34" s="53">
        <v>0</v>
      </c>
      <c r="O34" s="53">
        <f t="shared" si="2"/>
        <v>67</v>
      </c>
      <c r="P34" s="53">
        <f t="shared" si="3"/>
        <v>86.0716654825</v>
      </c>
      <c r="Q34" s="54">
        <v>30</v>
      </c>
      <c r="R34" s="50">
        <v>26</v>
      </c>
      <c r="S34" s="50" t="s">
        <v>33</v>
      </c>
      <c r="T34" s="50">
        <v>128</v>
      </c>
      <c r="U34" s="55" t="s">
        <v>74</v>
      </c>
      <c r="V34" s="44"/>
      <c r="W34" s="55"/>
      <c r="X34" s="56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customFormat="1" ht="20.25" customHeight="1" spans="1:252">
      <c r="A35" s="50" t="s">
        <v>29</v>
      </c>
      <c r="B35" s="50" t="s">
        <v>204</v>
      </c>
      <c r="C35" s="51">
        <v>2023</v>
      </c>
      <c r="D35" s="51" t="s">
        <v>212</v>
      </c>
      <c r="E35" s="52">
        <v>2309110126</v>
      </c>
      <c r="F35" s="50" t="s">
        <v>242</v>
      </c>
      <c r="G35" s="53">
        <v>91.855975</v>
      </c>
      <c r="H35" s="53">
        <v>2</v>
      </c>
      <c r="I35" s="53">
        <f t="shared" si="0"/>
        <v>93.855975</v>
      </c>
      <c r="J35" s="53">
        <v>83.75</v>
      </c>
      <c r="K35" s="53">
        <v>2</v>
      </c>
      <c r="L35" s="53">
        <f t="shared" si="1"/>
        <v>85.75</v>
      </c>
      <c r="M35" s="53">
        <v>76.7</v>
      </c>
      <c r="N35" s="53">
        <v>0</v>
      </c>
      <c r="O35" s="53">
        <f t="shared" si="2"/>
        <v>76.7</v>
      </c>
      <c r="P35" s="53">
        <f t="shared" si="3"/>
        <v>86.06089625</v>
      </c>
      <c r="Q35" s="54">
        <v>31</v>
      </c>
      <c r="R35" s="50">
        <v>43</v>
      </c>
      <c r="S35" s="50" t="s">
        <v>33</v>
      </c>
      <c r="T35" s="50">
        <v>128</v>
      </c>
      <c r="U35" s="55" t="s">
        <v>74</v>
      </c>
      <c r="V35" s="44"/>
      <c r="W35" s="55"/>
      <c r="X35" s="56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customFormat="1" ht="20.25" customHeight="1" spans="1:252">
      <c r="A36" s="50" t="s">
        <v>29</v>
      </c>
      <c r="B36" s="50" t="s">
        <v>204</v>
      </c>
      <c r="C36" s="51">
        <v>2023</v>
      </c>
      <c r="D36" s="51" t="s">
        <v>222</v>
      </c>
      <c r="E36" s="52">
        <v>2309110060</v>
      </c>
      <c r="F36" s="50" t="s">
        <v>243</v>
      </c>
      <c r="G36" s="53">
        <v>94.7888630818318</v>
      </c>
      <c r="H36" s="53">
        <v>2</v>
      </c>
      <c r="I36" s="53">
        <f t="shared" si="0"/>
        <v>96.7888630818318</v>
      </c>
      <c r="J36" s="53">
        <v>85.38</v>
      </c>
      <c r="K36" s="53">
        <v>1</v>
      </c>
      <c r="L36" s="53">
        <f t="shared" si="1"/>
        <v>86.38</v>
      </c>
      <c r="M36" s="53">
        <v>62.4</v>
      </c>
      <c r="N36" s="53">
        <v>0</v>
      </c>
      <c r="O36" s="53">
        <f t="shared" si="2"/>
        <v>62.4</v>
      </c>
      <c r="P36" s="53">
        <f t="shared" si="3"/>
        <v>85.5433294622748</v>
      </c>
      <c r="Q36" s="54">
        <v>32</v>
      </c>
      <c r="R36" s="50">
        <v>29</v>
      </c>
      <c r="S36" s="50" t="s">
        <v>33</v>
      </c>
      <c r="T36" s="50">
        <v>128</v>
      </c>
      <c r="U36" s="55" t="s">
        <v>74</v>
      </c>
      <c r="V36" s="44"/>
      <c r="W36" s="55"/>
      <c r="X36" s="56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customFormat="1" ht="20.25" customHeight="1" spans="1:252">
      <c r="A37" s="50" t="s">
        <v>29</v>
      </c>
      <c r="B37" s="50" t="s">
        <v>204</v>
      </c>
      <c r="C37" s="51">
        <v>2023</v>
      </c>
      <c r="D37" s="51" t="s">
        <v>222</v>
      </c>
      <c r="E37" s="52">
        <v>2309110044</v>
      </c>
      <c r="F37" s="50" t="s">
        <v>244</v>
      </c>
      <c r="G37" s="53">
        <v>91.7888630818318</v>
      </c>
      <c r="H37" s="53">
        <v>1.5</v>
      </c>
      <c r="I37" s="53">
        <f t="shared" si="0"/>
        <v>93.2888630818318</v>
      </c>
      <c r="J37" s="53">
        <v>84</v>
      </c>
      <c r="K37" s="53">
        <v>0.5</v>
      </c>
      <c r="L37" s="53">
        <f t="shared" si="1"/>
        <v>84.5</v>
      </c>
      <c r="M37" s="53">
        <v>81.35</v>
      </c>
      <c r="N37" s="53">
        <v>0</v>
      </c>
      <c r="O37" s="53">
        <f t="shared" si="2"/>
        <v>81.35</v>
      </c>
      <c r="P37" s="53">
        <f t="shared" si="3"/>
        <v>85.5033294622748</v>
      </c>
      <c r="Q37" s="54">
        <v>33</v>
      </c>
      <c r="R37" s="50">
        <v>39</v>
      </c>
      <c r="S37" s="50" t="s">
        <v>33</v>
      </c>
      <c r="T37" s="50">
        <v>128</v>
      </c>
      <c r="U37" s="55" t="s">
        <v>74</v>
      </c>
      <c r="V37" s="44"/>
      <c r="W37" s="55"/>
      <c r="X37" s="56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customFormat="1" ht="20.25" customHeight="1" spans="1:252">
      <c r="A38" s="50" t="s">
        <v>29</v>
      </c>
      <c r="B38" s="50" t="s">
        <v>204</v>
      </c>
      <c r="C38" s="51">
        <v>2023</v>
      </c>
      <c r="D38" s="51" t="s">
        <v>207</v>
      </c>
      <c r="E38" s="52">
        <v>2309110008</v>
      </c>
      <c r="F38" s="50" t="s">
        <v>245</v>
      </c>
      <c r="G38" s="53">
        <v>91.1528677114615</v>
      </c>
      <c r="H38" s="53">
        <v>0.1</v>
      </c>
      <c r="I38" s="53">
        <f t="shared" si="0"/>
        <v>91.2528677114615</v>
      </c>
      <c r="J38" s="53">
        <v>82.4423076923077</v>
      </c>
      <c r="K38" s="53">
        <v>3</v>
      </c>
      <c r="L38" s="53">
        <f t="shared" si="1"/>
        <v>85.4423076923077</v>
      </c>
      <c r="M38" s="53">
        <v>76.6</v>
      </c>
      <c r="N38" s="53">
        <v>0</v>
      </c>
      <c r="O38" s="53">
        <f t="shared" si="2"/>
        <v>76.6</v>
      </c>
      <c r="P38" s="53">
        <f t="shared" si="3"/>
        <v>85.42966092595</v>
      </c>
      <c r="Q38" s="54">
        <v>34</v>
      </c>
      <c r="R38" s="50">
        <v>58</v>
      </c>
      <c r="S38" s="50" t="s">
        <v>33</v>
      </c>
      <c r="T38" s="50">
        <v>128</v>
      </c>
      <c r="U38" s="55" t="s">
        <v>74</v>
      </c>
      <c r="V38" s="44"/>
      <c r="W38" s="55"/>
      <c r="X38" s="56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customFormat="1" ht="20.25" customHeight="1" spans="1:252">
      <c r="A39" s="50" t="s">
        <v>29</v>
      </c>
      <c r="B39" s="50" t="s">
        <v>204</v>
      </c>
      <c r="C39" s="51">
        <v>2023</v>
      </c>
      <c r="D39" s="51" t="s">
        <v>207</v>
      </c>
      <c r="E39" s="52">
        <v>2309110036</v>
      </c>
      <c r="F39" s="50" t="s">
        <v>246</v>
      </c>
      <c r="G39" s="53">
        <v>92.6528677114615</v>
      </c>
      <c r="H39" s="53">
        <v>0.5</v>
      </c>
      <c r="I39" s="53">
        <f t="shared" si="0"/>
        <v>93.1528677114615</v>
      </c>
      <c r="J39" s="53">
        <v>84.3461538461538</v>
      </c>
      <c r="K39" s="53">
        <v>2</v>
      </c>
      <c r="L39" s="53">
        <f t="shared" si="1"/>
        <v>86.3461538461538</v>
      </c>
      <c r="M39" s="53">
        <v>66.75</v>
      </c>
      <c r="N39" s="53">
        <v>0</v>
      </c>
      <c r="O39" s="53">
        <f t="shared" si="2"/>
        <v>66.75</v>
      </c>
      <c r="P39" s="53">
        <f t="shared" si="3"/>
        <v>85.4075455413346</v>
      </c>
      <c r="Q39" s="54">
        <v>35</v>
      </c>
      <c r="R39" s="50">
        <v>36</v>
      </c>
      <c r="S39" s="50" t="s">
        <v>33</v>
      </c>
      <c r="T39" s="50">
        <v>128</v>
      </c>
      <c r="U39" s="55" t="s">
        <v>74</v>
      </c>
      <c r="V39" s="44"/>
      <c r="W39" s="55"/>
      <c r="X39" s="56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customFormat="1" ht="20.25" customHeight="1" spans="1:252">
      <c r="A40" s="50" t="s">
        <v>29</v>
      </c>
      <c r="B40" s="50" t="s">
        <v>204</v>
      </c>
      <c r="C40" s="51">
        <v>2023</v>
      </c>
      <c r="D40" s="51" t="s">
        <v>222</v>
      </c>
      <c r="E40" s="52">
        <v>2309110041</v>
      </c>
      <c r="F40" s="50" t="s">
        <v>247</v>
      </c>
      <c r="G40" s="53">
        <v>92.7888630818318</v>
      </c>
      <c r="H40" s="53">
        <v>1.5</v>
      </c>
      <c r="I40" s="53">
        <f t="shared" si="0"/>
        <v>94.2888630818318</v>
      </c>
      <c r="J40" s="53">
        <v>84.17</v>
      </c>
      <c r="K40" s="53">
        <v>0.75</v>
      </c>
      <c r="L40" s="53">
        <f t="shared" si="1"/>
        <v>84.92</v>
      </c>
      <c r="M40" s="53">
        <v>75.4</v>
      </c>
      <c r="N40" s="53">
        <v>0</v>
      </c>
      <c r="O40" s="53">
        <f t="shared" si="2"/>
        <v>75.4</v>
      </c>
      <c r="P40" s="53">
        <f t="shared" si="3"/>
        <v>85.3733294622748</v>
      </c>
      <c r="Q40" s="54">
        <v>36</v>
      </c>
      <c r="R40" s="50">
        <v>38</v>
      </c>
      <c r="S40" s="50" t="s">
        <v>33</v>
      </c>
      <c r="T40" s="50">
        <v>128</v>
      </c>
      <c r="U40" s="55" t="s">
        <v>74</v>
      </c>
      <c r="V40" s="44"/>
      <c r="W40" s="55"/>
      <c r="X40" s="56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customFormat="1" ht="20.25" customHeight="1" spans="1:252">
      <c r="A41" s="50" t="s">
        <v>29</v>
      </c>
      <c r="B41" s="50" t="s">
        <v>204</v>
      </c>
      <c r="C41" s="51">
        <v>2023</v>
      </c>
      <c r="D41" s="51" t="s">
        <v>205</v>
      </c>
      <c r="E41" s="52">
        <v>2309110109</v>
      </c>
      <c r="F41" s="50" t="s">
        <v>248</v>
      </c>
      <c r="G41" s="53">
        <v>91.702275</v>
      </c>
      <c r="H41" s="53">
        <v>0</v>
      </c>
      <c r="I41" s="53">
        <f t="shared" si="0"/>
        <v>91.702275</v>
      </c>
      <c r="J41" s="53">
        <v>85.9230769230769</v>
      </c>
      <c r="K41" s="53">
        <v>0.5</v>
      </c>
      <c r="L41" s="53">
        <f t="shared" si="1"/>
        <v>86.4230769230769</v>
      </c>
      <c r="M41" s="53">
        <v>67</v>
      </c>
      <c r="N41" s="53">
        <v>0</v>
      </c>
      <c r="O41" s="53">
        <f t="shared" si="2"/>
        <v>67</v>
      </c>
      <c r="P41" s="53">
        <f t="shared" si="3"/>
        <v>85.2726489423077</v>
      </c>
      <c r="Q41" s="54">
        <v>37</v>
      </c>
      <c r="R41" s="50">
        <v>25</v>
      </c>
      <c r="S41" s="50" t="s">
        <v>33</v>
      </c>
      <c r="T41" s="50">
        <v>128</v>
      </c>
      <c r="U41" s="55" t="s">
        <v>74</v>
      </c>
      <c r="V41" s="44"/>
      <c r="W41" s="55"/>
      <c r="X41" s="56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customFormat="1" ht="20.25" customHeight="1" spans="1:252">
      <c r="A42" s="50" t="s">
        <v>29</v>
      </c>
      <c r="B42" s="50" t="s">
        <v>204</v>
      </c>
      <c r="C42" s="51">
        <v>2023</v>
      </c>
      <c r="D42" s="51" t="s">
        <v>222</v>
      </c>
      <c r="E42" s="52">
        <v>2231110609</v>
      </c>
      <c r="F42" s="50" t="s">
        <v>249</v>
      </c>
      <c r="G42" s="53">
        <v>90.7888630818318</v>
      </c>
      <c r="H42" s="53">
        <v>0.5</v>
      </c>
      <c r="I42" s="53">
        <f t="shared" si="0"/>
        <v>91.2888630818318</v>
      </c>
      <c r="J42" s="53">
        <v>86.94</v>
      </c>
      <c r="K42" s="53">
        <v>0</v>
      </c>
      <c r="L42" s="53">
        <f t="shared" si="1"/>
        <v>86.94</v>
      </c>
      <c r="M42" s="53">
        <v>63.6</v>
      </c>
      <c r="N42" s="53">
        <v>0</v>
      </c>
      <c r="O42" s="53">
        <f t="shared" si="2"/>
        <v>63.6</v>
      </c>
      <c r="P42" s="53">
        <f t="shared" si="3"/>
        <v>85.2583294622748</v>
      </c>
      <c r="Q42" s="54">
        <v>38</v>
      </c>
      <c r="R42" s="50">
        <v>14</v>
      </c>
      <c r="S42" s="50" t="s">
        <v>33</v>
      </c>
      <c r="T42" s="50">
        <v>128</v>
      </c>
      <c r="U42" s="55" t="s">
        <v>74</v>
      </c>
      <c r="V42" s="44"/>
      <c r="W42" s="55"/>
      <c r="X42" s="56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customFormat="1" ht="20.25" customHeight="1" spans="1:252">
      <c r="A43" s="50" t="s">
        <v>29</v>
      </c>
      <c r="B43" s="50" t="s">
        <v>204</v>
      </c>
      <c r="C43" s="51">
        <v>2023</v>
      </c>
      <c r="D43" s="51" t="s">
        <v>207</v>
      </c>
      <c r="E43" s="52">
        <v>2309110027</v>
      </c>
      <c r="F43" s="50" t="s">
        <v>250</v>
      </c>
      <c r="G43" s="53">
        <v>90.6528677114615</v>
      </c>
      <c r="H43" s="53">
        <v>0</v>
      </c>
      <c r="I43" s="53">
        <f t="shared" si="0"/>
        <v>90.6528677114615</v>
      </c>
      <c r="J43" s="53">
        <v>81.4038461538462</v>
      </c>
      <c r="K43" s="53">
        <v>3.5</v>
      </c>
      <c r="L43" s="53">
        <f t="shared" si="1"/>
        <v>84.9038461538462</v>
      </c>
      <c r="M43" s="53">
        <v>78.1</v>
      </c>
      <c r="N43" s="53">
        <v>0</v>
      </c>
      <c r="O43" s="53">
        <f t="shared" si="2"/>
        <v>78.1</v>
      </c>
      <c r="P43" s="53">
        <f t="shared" si="3"/>
        <v>85.0858147721039</v>
      </c>
      <c r="Q43" s="54">
        <v>39</v>
      </c>
      <c r="R43" s="50">
        <v>67</v>
      </c>
      <c r="S43" s="50" t="s">
        <v>33</v>
      </c>
      <c r="T43" s="50">
        <v>128</v>
      </c>
      <c r="U43" s="55" t="s">
        <v>74</v>
      </c>
      <c r="V43" s="44"/>
      <c r="W43" s="55"/>
      <c r="X43" s="56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customFormat="1" ht="20.25" customHeight="1" spans="1:252">
      <c r="A44" s="50" t="s">
        <v>29</v>
      </c>
      <c r="B44" s="50" t="s">
        <v>204</v>
      </c>
      <c r="C44" s="51">
        <v>2023</v>
      </c>
      <c r="D44" s="51" t="s">
        <v>222</v>
      </c>
      <c r="E44" s="52">
        <v>2309110055</v>
      </c>
      <c r="F44" s="50" t="s">
        <v>251</v>
      </c>
      <c r="G44" s="53">
        <v>92.7888630818318</v>
      </c>
      <c r="H44" s="53">
        <v>1.5</v>
      </c>
      <c r="I44" s="53">
        <f t="shared" si="0"/>
        <v>94.2888630818318</v>
      </c>
      <c r="J44" s="53">
        <v>80.81</v>
      </c>
      <c r="K44" s="53">
        <v>1.5</v>
      </c>
      <c r="L44" s="53">
        <f t="shared" si="1"/>
        <v>82.31</v>
      </c>
      <c r="M44" s="53">
        <v>89.7</v>
      </c>
      <c r="N44" s="53">
        <v>0.2</v>
      </c>
      <c r="O44" s="53">
        <f t="shared" si="2"/>
        <v>89.9</v>
      </c>
      <c r="P44" s="53">
        <f t="shared" si="3"/>
        <v>84.8658294622748</v>
      </c>
      <c r="Q44" s="54">
        <v>40</v>
      </c>
      <c r="R44" s="50">
        <v>76</v>
      </c>
      <c r="S44" s="50" t="s">
        <v>33</v>
      </c>
      <c r="T44" s="50">
        <v>128</v>
      </c>
      <c r="U44" s="55" t="s">
        <v>74</v>
      </c>
      <c r="V44" s="44"/>
      <c r="W44" s="55"/>
      <c r="X44" s="56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customFormat="1" ht="20.25" customHeight="1" spans="1:252">
      <c r="A45" s="50" t="s">
        <v>29</v>
      </c>
      <c r="B45" s="50" t="s">
        <v>204</v>
      </c>
      <c r="C45" s="51">
        <v>2023</v>
      </c>
      <c r="D45" s="51" t="s">
        <v>212</v>
      </c>
      <c r="E45" s="52">
        <v>2309110133</v>
      </c>
      <c r="F45" s="50" t="s">
        <v>252</v>
      </c>
      <c r="G45" s="53">
        <v>93.355975</v>
      </c>
      <c r="H45" s="53">
        <v>3</v>
      </c>
      <c r="I45" s="53">
        <f t="shared" si="0"/>
        <v>96.355975</v>
      </c>
      <c r="J45" s="53">
        <v>82.80769231</v>
      </c>
      <c r="K45" s="53">
        <v>1.35</v>
      </c>
      <c r="L45" s="53">
        <f t="shared" si="1"/>
        <v>84.15769231</v>
      </c>
      <c r="M45" s="53">
        <v>72</v>
      </c>
      <c r="N45" s="53">
        <v>0</v>
      </c>
      <c r="O45" s="53">
        <f t="shared" si="2"/>
        <v>72</v>
      </c>
      <c r="P45" s="53">
        <f t="shared" si="3"/>
        <v>84.7716654825</v>
      </c>
      <c r="Q45" s="54">
        <v>41</v>
      </c>
      <c r="R45" s="50">
        <v>52</v>
      </c>
      <c r="S45" s="50" t="s">
        <v>33</v>
      </c>
      <c r="T45" s="50">
        <v>128</v>
      </c>
      <c r="U45" s="55" t="s">
        <v>74</v>
      </c>
      <c r="V45" s="44"/>
      <c r="W45" s="55"/>
      <c r="X45" s="56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customFormat="1" ht="20.25" customHeight="1" spans="1:252">
      <c r="A46" s="50" t="s">
        <v>29</v>
      </c>
      <c r="B46" s="50" t="s">
        <v>204</v>
      </c>
      <c r="C46" s="51">
        <v>2023</v>
      </c>
      <c r="D46" s="51" t="s">
        <v>205</v>
      </c>
      <c r="E46" s="52">
        <v>2309110081</v>
      </c>
      <c r="F46" s="50" t="s">
        <v>253</v>
      </c>
      <c r="G46" s="53">
        <v>91.702275</v>
      </c>
      <c r="H46" s="53">
        <v>0</v>
      </c>
      <c r="I46" s="53">
        <f t="shared" si="0"/>
        <v>91.702275</v>
      </c>
      <c r="J46" s="53">
        <v>83.63461538</v>
      </c>
      <c r="K46" s="53">
        <v>0</v>
      </c>
      <c r="L46" s="53">
        <f t="shared" si="1"/>
        <v>83.63461538</v>
      </c>
      <c r="M46" s="53">
        <v>81.6</v>
      </c>
      <c r="N46" s="53">
        <v>0</v>
      </c>
      <c r="O46" s="53">
        <f t="shared" si="2"/>
        <v>81.6</v>
      </c>
      <c r="P46" s="53">
        <f t="shared" si="3"/>
        <v>84.641302785</v>
      </c>
      <c r="Q46" s="54">
        <v>42</v>
      </c>
      <c r="R46" s="50">
        <v>46</v>
      </c>
      <c r="S46" s="50" t="s">
        <v>33</v>
      </c>
      <c r="T46" s="50">
        <v>128</v>
      </c>
      <c r="U46" s="55" t="s">
        <v>74</v>
      </c>
      <c r="V46" s="44"/>
      <c r="W46" s="55"/>
      <c r="X46" s="56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customFormat="1" ht="20.25" customHeight="1" spans="1:252">
      <c r="A47" s="50" t="s">
        <v>29</v>
      </c>
      <c r="B47" s="50" t="s">
        <v>204</v>
      </c>
      <c r="C47" s="51">
        <v>2023</v>
      </c>
      <c r="D47" s="51" t="s">
        <v>212</v>
      </c>
      <c r="E47" s="52">
        <v>2309110121</v>
      </c>
      <c r="F47" s="50" t="s">
        <v>254</v>
      </c>
      <c r="G47" s="53">
        <v>90.355975</v>
      </c>
      <c r="H47" s="53">
        <v>1.45</v>
      </c>
      <c r="I47" s="53">
        <f t="shared" si="0"/>
        <v>91.805975</v>
      </c>
      <c r="J47" s="53">
        <v>86.36538462</v>
      </c>
      <c r="K47" s="53">
        <v>0</v>
      </c>
      <c r="L47" s="53">
        <f t="shared" si="1"/>
        <v>86.36538462</v>
      </c>
      <c r="M47" s="53">
        <v>60.4</v>
      </c>
      <c r="N47" s="53">
        <v>0</v>
      </c>
      <c r="O47" s="53">
        <f t="shared" si="2"/>
        <v>60.4</v>
      </c>
      <c r="P47" s="53">
        <f t="shared" si="3"/>
        <v>84.584934715</v>
      </c>
      <c r="Q47" s="54">
        <v>43</v>
      </c>
      <c r="R47" s="50">
        <v>23</v>
      </c>
      <c r="S47" s="50" t="s">
        <v>33</v>
      </c>
      <c r="T47" s="50">
        <v>128</v>
      </c>
      <c r="U47" s="55" t="s">
        <v>74</v>
      </c>
      <c r="V47" s="44"/>
      <c r="W47" s="55"/>
      <c r="X47" s="56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customFormat="1" ht="20.25" customHeight="1" spans="1:252">
      <c r="A48" s="50" t="s">
        <v>29</v>
      </c>
      <c r="B48" s="50" t="s">
        <v>204</v>
      </c>
      <c r="C48" s="51">
        <v>2023</v>
      </c>
      <c r="D48" s="51" t="s">
        <v>205</v>
      </c>
      <c r="E48" s="52">
        <v>2309110102</v>
      </c>
      <c r="F48" s="50" t="s">
        <v>255</v>
      </c>
      <c r="G48" s="53">
        <v>92.702275</v>
      </c>
      <c r="H48" s="53">
        <v>0</v>
      </c>
      <c r="I48" s="53">
        <f t="shared" si="0"/>
        <v>92.702275</v>
      </c>
      <c r="J48" s="53">
        <v>85.53846154</v>
      </c>
      <c r="K48" s="53">
        <v>0</v>
      </c>
      <c r="L48" s="53">
        <f t="shared" si="1"/>
        <v>85.53846154</v>
      </c>
      <c r="M48" s="53">
        <v>65.2</v>
      </c>
      <c r="N48" s="53">
        <v>0</v>
      </c>
      <c r="O48" s="53">
        <f t="shared" si="2"/>
        <v>65.2</v>
      </c>
      <c r="P48" s="53">
        <f t="shared" si="3"/>
        <v>84.579187405</v>
      </c>
      <c r="Q48" s="54">
        <v>44</v>
      </c>
      <c r="R48" s="50">
        <v>28</v>
      </c>
      <c r="S48" s="50" t="s">
        <v>33</v>
      </c>
      <c r="T48" s="50">
        <v>128</v>
      </c>
      <c r="U48" s="55" t="s">
        <v>74</v>
      </c>
      <c r="V48" s="44"/>
      <c r="W48" s="55"/>
      <c r="X48" s="56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customFormat="1" ht="20.25" customHeight="1" spans="1:252">
      <c r="A49" s="50" t="s">
        <v>29</v>
      </c>
      <c r="B49" s="50" t="s">
        <v>204</v>
      </c>
      <c r="C49" s="51">
        <v>2023</v>
      </c>
      <c r="D49" s="51" t="s">
        <v>205</v>
      </c>
      <c r="E49" s="52">
        <v>2309110090</v>
      </c>
      <c r="F49" s="50" t="s">
        <v>256</v>
      </c>
      <c r="G49" s="53">
        <v>92.702275</v>
      </c>
      <c r="H49" s="53">
        <v>1.2</v>
      </c>
      <c r="I49" s="53">
        <f t="shared" si="0"/>
        <v>93.902275</v>
      </c>
      <c r="J49" s="53">
        <v>82.84615385</v>
      </c>
      <c r="K49" s="53">
        <v>3</v>
      </c>
      <c r="L49" s="53">
        <f t="shared" si="1"/>
        <v>85.84615385</v>
      </c>
      <c r="M49" s="53">
        <v>60.15</v>
      </c>
      <c r="N49" s="53">
        <v>0</v>
      </c>
      <c r="O49" s="53">
        <f t="shared" si="2"/>
        <v>60.15</v>
      </c>
      <c r="P49" s="53">
        <f t="shared" si="3"/>
        <v>84.4849566375</v>
      </c>
      <c r="Q49" s="54">
        <v>45</v>
      </c>
      <c r="R49" s="50">
        <v>50</v>
      </c>
      <c r="S49" s="50" t="s">
        <v>33</v>
      </c>
      <c r="T49" s="50">
        <v>128</v>
      </c>
      <c r="U49" s="55" t="s">
        <v>74</v>
      </c>
      <c r="V49" s="44"/>
      <c r="W49" s="55"/>
      <c r="X49" s="56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</row>
    <row r="50" customFormat="1" ht="20.25" customHeight="1" spans="1:252">
      <c r="A50" s="50" t="s">
        <v>29</v>
      </c>
      <c r="B50" s="50" t="s">
        <v>204</v>
      </c>
      <c r="C50" s="51">
        <v>2023</v>
      </c>
      <c r="D50" s="51" t="s">
        <v>205</v>
      </c>
      <c r="E50" s="52">
        <v>2309110100</v>
      </c>
      <c r="F50" s="50" t="s">
        <v>257</v>
      </c>
      <c r="G50" s="53">
        <v>91.702275</v>
      </c>
      <c r="H50" s="53">
        <v>0.5</v>
      </c>
      <c r="I50" s="53">
        <f t="shared" si="0"/>
        <v>92.202275</v>
      </c>
      <c r="J50" s="53">
        <v>84.46153846</v>
      </c>
      <c r="K50" s="53">
        <v>0</v>
      </c>
      <c r="L50" s="53">
        <f t="shared" si="1"/>
        <v>84.46153846</v>
      </c>
      <c r="M50" s="53">
        <v>72.5</v>
      </c>
      <c r="N50" s="53">
        <v>0</v>
      </c>
      <c r="O50" s="53">
        <f t="shared" si="2"/>
        <v>72.5</v>
      </c>
      <c r="P50" s="53">
        <f t="shared" si="3"/>
        <v>84.426495095</v>
      </c>
      <c r="Q50" s="54">
        <v>46</v>
      </c>
      <c r="R50" s="50">
        <v>35</v>
      </c>
      <c r="S50" s="50" t="s">
        <v>33</v>
      </c>
      <c r="T50" s="50">
        <v>128</v>
      </c>
      <c r="U50" s="55" t="s">
        <v>74</v>
      </c>
      <c r="V50" s="44"/>
      <c r="W50" s="55"/>
      <c r="X50" s="56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</row>
    <row r="51" customFormat="1" ht="20.25" customHeight="1" spans="1:252">
      <c r="A51" s="50" t="s">
        <v>29</v>
      </c>
      <c r="B51" s="50" t="s">
        <v>204</v>
      </c>
      <c r="C51" s="51">
        <v>2023</v>
      </c>
      <c r="D51" s="51" t="s">
        <v>207</v>
      </c>
      <c r="E51" s="52">
        <v>2309110010</v>
      </c>
      <c r="F51" s="50" t="s">
        <v>258</v>
      </c>
      <c r="G51" s="53">
        <v>92.6528677114615</v>
      </c>
      <c r="H51" s="53">
        <v>1.6</v>
      </c>
      <c r="I51" s="53">
        <f t="shared" si="0"/>
        <v>94.2528677114615</v>
      </c>
      <c r="J51" s="53">
        <v>83.8076923076923</v>
      </c>
      <c r="K51" s="53">
        <v>0.5</v>
      </c>
      <c r="L51" s="53">
        <f t="shared" si="1"/>
        <v>84.3076923076923</v>
      </c>
      <c r="M51" s="53">
        <v>69.95</v>
      </c>
      <c r="N51" s="53">
        <v>0</v>
      </c>
      <c r="O51" s="53">
        <f t="shared" si="2"/>
        <v>69.95</v>
      </c>
      <c r="P51" s="53">
        <f t="shared" si="3"/>
        <v>84.3636993874885</v>
      </c>
      <c r="Q51" s="54">
        <v>47</v>
      </c>
      <c r="R51" s="50">
        <v>41</v>
      </c>
      <c r="S51" s="50" t="s">
        <v>33</v>
      </c>
      <c r="T51" s="50">
        <v>128</v>
      </c>
      <c r="U51" s="55" t="s">
        <v>74</v>
      </c>
      <c r="V51" s="44"/>
      <c r="W51" s="55"/>
      <c r="X51" s="56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</row>
    <row r="52" customFormat="1" ht="20.25" customHeight="1" spans="1:252">
      <c r="A52" s="50" t="s">
        <v>29</v>
      </c>
      <c r="B52" s="50" t="s">
        <v>204</v>
      </c>
      <c r="C52" s="51">
        <v>2023</v>
      </c>
      <c r="D52" s="51" t="s">
        <v>207</v>
      </c>
      <c r="E52" s="52">
        <v>2309110017</v>
      </c>
      <c r="F52" s="50" t="s">
        <v>259</v>
      </c>
      <c r="G52" s="53">
        <v>93.6528677114615</v>
      </c>
      <c r="H52" s="53">
        <v>1</v>
      </c>
      <c r="I52" s="53">
        <f t="shared" si="0"/>
        <v>94.6528677114615</v>
      </c>
      <c r="J52" s="53">
        <v>82.5576923076923</v>
      </c>
      <c r="K52" s="53">
        <v>1</v>
      </c>
      <c r="L52" s="53">
        <f t="shared" si="1"/>
        <v>83.5576923076923</v>
      </c>
      <c r="M52" s="53">
        <v>73.9</v>
      </c>
      <c r="N52" s="53">
        <v>0</v>
      </c>
      <c r="O52" s="53">
        <f t="shared" si="2"/>
        <v>73.9</v>
      </c>
      <c r="P52" s="53">
        <f t="shared" si="3"/>
        <v>84.2561993874885</v>
      </c>
      <c r="Q52" s="54">
        <v>48</v>
      </c>
      <c r="R52" s="50">
        <v>55</v>
      </c>
      <c r="S52" s="50" t="s">
        <v>33</v>
      </c>
      <c r="T52" s="50">
        <v>128</v>
      </c>
      <c r="U52" s="55" t="s">
        <v>74</v>
      </c>
      <c r="V52" s="44"/>
      <c r="W52" s="55"/>
      <c r="X52" s="56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</row>
    <row r="53" customFormat="1" ht="20.25" customHeight="1" spans="1:252">
      <c r="A53" s="50" t="s">
        <v>29</v>
      </c>
      <c r="B53" s="50" t="s">
        <v>204</v>
      </c>
      <c r="C53" s="51">
        <v>2023</v>
      </c>
      <c r="D53" s="51" t="s">
        <v>222</v>
      </c>
      <c r="E53" s="52">
        <v>2309110054</v>
      </c>
      <c r="F53" s="50" t="s">
        <v>260</v>
      </c>
      <c r="G53" s="53">
        <v>94.7888630818318</v>
      </c>
      <c r="H53" s="53">
        <v>2.9</v>
      </c>
      <c r="I53" s="53">
        <f t="shared" si="0"/>
        <v>97.6888630818318</v>
      </c>
      <c r="J53" s="53">
        <v>81.38</v>
      </c>
      <c r="K53" s="53">
        <v>0.25</v>
      </c>
      <c r="L53" s="53">
        <f t="shared" si="1"/>
        <v>81.63</v>
      </c>
      <c r="M53" s="53">
        <v>83.2</v>
      </c>
      <c r="N53" s="53">
        <v>0</v>
      </c>
      <c r="O53" s="53">
        <f t="shared" si="2"/>
        <v>83.2</v>
      </c>
      <c r="P53" s="53">
        <f t="shared" si="3"/>
        <v>84.1958294622748</v>
      </c>
      <c r="Q53" s="54">
        <v>49</v>
      </c>
      <c r="R53" s="50">
        <v>69</v>
      </c>
      <c r="S53" s="50" t="s">
        <v>33</v>
      </c>
      <c r="T53" s="50">
        <v>128</v>
      </c>
      <c r="U53" s="55" t="s">
        <v>74</v>
      </c>
      <c r="V53" s="44"/>
      <c r="W53" s="55"/>
      <c r="X53" s="56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customFormat="1" ht="20.25" customHeight="1" spans="1:252">
      <c r="A54" s="50" t="s">
        <v>29</v>
      </c>
      <c r="B54" s="50" t="s">
        <v>204</v>
      </c>
      <c r="C54" s="51">
        <v>2023</v>
      </c>
      <c r="D54" s="51" t="s">
        <v>207</v>
      </c>
      <c r="E54" s="52">
        <v>2309110009</v>
      </c>
      <c r="F54" s="50" t="s">
        <v>261</v>
      </c>
      <c r="G54" s="53">
        <v>90.1528677114615</v>
      </c>
      <c r="H54" s="53">
        <v>0</v>
      </c>
      <c r="I54" s="53">
        <f t="shared" si="0"/>
        <v>90.1528677114615</v>
      </c>
      <c r="J54" s="53">
        <v>81.8653846153846</v>
      </c>
      <c r="K54" s="53">
        <v>3</v>
      </c>
      <c r="L54" s="53">
        <f t="shared" si="1"/>
        <v>84.8653846153846</v>
      </c>
      <c r="M54" s="53">
        <v>70.1</v>
      </c>
      <c r="N54" s="53">
        <v>0</v>
      </c>
      <c r="O54" s="53">
        <f t="shared" si="2"/>
        <v>70.1</v>
      </c>
      <c r="P54" s="53">
        <f t="shared" si="3"/>
        <v>84.1819686182577</v>
      </c>
      <c r="Q54" s="54">
        <v>50</v>
      </c>
      <c r="R54" s="50">
        <v>64</v>
      </c>
      <c r="S54" s="50" t="s">
        <v>33</v>
      </c>
      <c r="T54" s="50">
        <v>128</v>
      </c>
      <c r="U54" s="55" t="s">
        <v>74</v>
      </c>
      <c r="V54" s="44"/>
      <c r="W54" s="55"/>
      <c r="X54" s="56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customFormat="1" ht="20.25" customHeight="1" spans="1:252">
      <c r="A55" s="50" t="s">
        <v>29</v>
      </c>
      <c r="B55" s="50" t="s">
        <v>204</v>
      </c>
      <c r="C55" s="51">
        <v>2023</v>
      </c>
      <c r="D55" s="51" t="s">
        <v>222</v>
      </c>
      <c r="E55" s="52">
        <v>2309110058</v>
      </c>
      <c r="F55" s="50" t="s">
        <v>262</v>
      </c>
      <c r="G55" s="53">
        <v>92.7888630818318</v>
      </c>
      <c r="H55" s="53">
        <v>1</v>
      </c>
      <c r="I55" s="53">
        <f t="shared" si="0"/>
        <v>93.7888630818318</v>
      </c>
      <c r="J55" s="53">
        <v>85.33</v>
      </c>
      <c r="K55" s="53">
        <v>0</v>
      </c>
      <c r="L55" s="53">
        <f t="shared" si="1"/>
        <v>85.33</v>
      </c>
      <c r="M55" s="53">
        <v>60</v>
      </c>
      <c r="N55" s="53">
        <v>0</v>
      </c>
      <c r="O55" s="53">
        <f t="shared" si="2"/>
        <v>60</v>
      </c>
      <c r="P55" s="53">
        <f t="shared" si="3"/>
        <v>84.0658294622748</v>
      </c>
      <c r="Q55" s="54">
        <v>51</v>
      </c>
      <c r="R55" s="50">
        <v>30</v>
      </c>
      <c r="S55" s="50" t="s">
        <v>33</v>
      </c>
      <c r="T55" s="50">
        <v>128</v>
      </c>
      <c r="U55" s="55" t="s">
        <v>74</v>
      </c>
      <c r="V55" s="44"/>
      <c r="W55" s="55"/>
      <c r="X55" s="56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customFormat="1" ht="20.25" customHeight="1" spans="1:252">
      <c r="A56" s="50" t="s">
        <v>29</v>
      </c>
      <c r="B56" s="50" t="s">
        <v>204</v>
      </c>
      <c r="C56" s="51">
        <v>2023</v>
      </c>
      <c r="D56" s="51" t="s">
        <v>207</v>
      </c>
      <c r="E56" s="52">
        <v>2309110033</v>
      </c>
      <c r="F56" s="50" t="s">
        <v>263</v>
      </c>
      <c r="G56" s="53">
        <v>90.6528677114615</v>
      </c>
      <c r="H56" s="53">
        <v>0</v>
      </c>
      <c r="I56" s="53">
        <f t="shared" si="0"/>
        <v>90.6528677114615</v>
      </c>
      <c r="J56" s="53">
        <v>82.2307692307692</v>
      </c>
      <c r="K56" s="53">
        <v>3</v>
      </c>
      <c r="L56" s="53">
        <f t="shared" si="1"/>
        <v>85.2307692307692</v>
      </c>
      <c r="M56" s="53">
        <v>64.5</v>
      </c>
      <c r="N56" s="53">
        <v>0</v>
      </c>
      <c r="O56" s="53">
        <f t="shared" si="2"/>
        <v>64.5</v>
      </c>
      <c r="P56" s="53">
        <f t="shared" si="3"/>
        <v>83.9710070797961</v>
      </c>
      <c r="Q56" s="54">
        <v>52</v>
      </c>
      <c r="R56" s="50">
        <v>60</v>
      </c>
      <c r="S56" s="50" t="s">
        <v>33</v>
      </c>
      <c r="T56" s="50">
        <v>128</v>
      </c>
      <c r="U56" s="55" t="s">
        <v>74</v>
      </c>
      <c r="V56" s="44"/>
      <c r="W56" s="55"/>
      <c r="X56" s="56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customFormat="1" ht="20.25" customHeight="1" spans="1:252">
      <c r="A57" s="50" t="s">
        <v>29</v>
      </c>
      <c r="B57" s="50" t="s">
        <v>204</v>
      </c>
      <c r="C57" s="51">
        <v>2023</v>
      </c>
      <c r="D57" s="51" t="s">
        <v>205</v>
      </c>
      <c r="E57" s="52">
        <v>2309110091</v>
      </c>
      <c r="F57" s="50" t="s">
        <v>264</v>
      </c>
      <c r="G57" s="53">
        <v>92.202275</v>
      </c>
      <c r="H57" s="53">
        <v>0.2</v>
      </c>
      <c r="I57" s="53">
        <f t="shared" si="0"/>
        <v>92.402275</v>
      </c>
      <c r="J57" s="53">
        <v>83.71153846</v>
      </c>
      <c r="K57" s="53">
        <v>0.6</v>
      </c>
      <c r="L57" s="53">
        <f t="shared" si="1"/>
        <v>84.31153846</v>
      </c>
      <c r="M57" s="53">
        <v>66</v>
      </c>
      <c r="N57" s="53">
        <v>0</v>
      </c>
      <c r="O57" s="53">
        <f t="shared" si="2"/>
        <v>66</v>
      </c>
      <c r="P57" s="53">
        <f t="shared" si="3"/>
        <v>83.693995095</v>
      </c>
      <c r="Q57" s="54">
        <v>53</v>
      </c>
      <c r="R57" s="50">
        <v>44</v>
      </c>
      <c r="S57" s="50" t="s">
        <v>33</v>
      </c>
      <c r="T57" s="50">
        <v>128</v>
      </c>
      <c r="U57" s="58"/>
      <c r="V57" s="44"/>
      <c r="W57" s="55"/>
      <c r="X57" s="56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customFormat="1" ht="20.25" customHeight="1" spans="1:252">
      <c r="A58" s="50" t="s">
        <v>29</v>
      </c>
      <c r="B58" s="50" t="s">
        <v>204</v>
      </c>
      <c r="C58" s="51">
        <v>2023</v>
      </c>
      <c r="D58" s="51" t="s">
        <v>212</v>
      </c>
      <c r="E58" s="52">
        <v>2309110124</v>
      </c>
      <c r="F58" s="50" t="s">
        <v>265</v>
      </c>
      <c r="G58" s="53">
        <v>91.355975</v>
      </c>
      <c r="H58" s="53">
        <v>1.25</v>
      </c>
      <c r="I58" s="53">
        <f t="shared" si="0"/>
        <v>92.605975</v>
      </c>
      <c r="J58" s="53">
        <v>82.84615385</v>
      </c>
      <c r="K58" s="53">
        <v>1</v>
      </c>
      <c r="L58" s="53">
        <f t="shared" si="1"/>
        <v>83.84615385</v>
      </c>
      <c r="M58" s="53">
        <v>67.6</v>
      </c>
      <c r="N58" s="53">
        <v>0</v>
      </c>
      <c r="O58" s="53">
        <f t="shared" si="2"/>
        <v>67.6</v>
      </c>
      <c r="P58" s="53">
        <f t="shared" si="3"/>
        <v>83.5355116375</v>
      </c>
      <c r="Q58" s="54">
        <v>54</v>
      </c>
      <c r="R58" s="50">
        <v>51</v>
      </c>
      <c r="S58" s="50" t="s">
        <v>33</v>
      </c>
      <c r="T58" s="50">
        <v>128</v>
      </c>
      <c r="U58" s="58"/>
      <c r="V58" s="44"/>
      <c r="W58" s="55"/>
      <c r="X58" s="56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customFormat="1" ht="20.25" customHeight="1" spans="1:252">
      <c r="A59" s="50" t="s">
        <v>29</v>
      </c>
      <c r="B59" s="50" t="s">
        <v>204</v>
      </c>
      <c r="C59" s="51">
        <v>2023</v>
      </c>
      <c r="D59" s="51" t="s">
        <v>207</v>
      </c>
      <c r="E59" s="52">
        <v>2309110016</v>
      </c>
      <c r="F59" s="50" t="s">
        <v>266</v>
      </c>
      <c r="G59" s="53">
        <v>91.1528677114615</v>
      </c>
      <c r="H59" s="53">
        <v>0</v>
      </c>
      <c r="I59" s="53">
        <f t="shared" si="0"/>
        <v>91.1528677114615</v>
      </c>
      <c r="J59" s="53">
        <v>83.3653846153846</v>
      </c>
      <c r="K59" s="53">
        <v>0</v>
      </c>
      <c r="L59" s="53">
        <f t="shared" si="1"/>
        <v>83.3653846153846</v>
      </c>
      <c r="M59" s="53">
        <v>71.6</v>
      </c>
      <c r="N59" s="53">
        <v>0</v>
      </c>
      <c r="O59" s="53">
        <f t="shared" si="2"/>
        <v>71.6</v>
      </c>
      <c r="P59" s="53">
        <f t="shared" si="3"/>
        <v>83.3569686182577</v>
      </c>
      <c r="Q59" s="54">
        <v>55</v>
      </c>
      <c r="R59" s="50">
        <v>47</v>
      </c>
      <c r="S59" s="50" t="s">
        <v>33</v>
      </c>
      <c r="T59" s="50">
        <v>128</v>
      </c>
      <c r="U59" s="58"/>
      <c r="V59" s="44"/>
      <c r="W59" s="55"/>
      <c r="X59" s="56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customFormat="1" ht="20.25" customHeight="1" spans="1:252">
      <c r="A60" s="50" t="s">
        <v>29</v>
      </c>
      <c r="B60" s="50" t="s">
        <v>204</v>
      </c>
      <c r="C60" s="51">
        <v>2023</v>
      </c>
      <c r="D60" s="51" t="s">
        <v>205</v>
      </c>
      <c r="E60" s="52">
        <v>2309110112</v>
      </c>
      <c r="F60" s="50" t="s">
        <v>267</v>
      </c>
      <c r="G60" s="53">
        <v>92.202275</v>
      </c>
      <c r="H60" s="53">
        <v>0</v>
      </c>
      <c r="I60" s="53">
        <f t="shared" si="0"/>
        <v>92.202275</v>
      </c>
      <c r="J60" s="53">
        <v>83.6730769230769</v>
      </c>
      <c r="K60" s="53">
        <v>0</v>
      </c>
      <c r="L60" s="53">
        <f t="shared" si="1"/>
        <v>83.6730769230769</v>
      </c>
      <c r="M60" s="53">
        <v>66.4</v>
      </c>
      <c r="N60" s="53">
        <v>0</v>
      </c>
      <c r="O60" s="53">
        <f t="shared" si="2"/>
        <v>66.4</v>
      </c>
      <c r="P60" s="53">
        <f t="shared" si="3"/>
        <v>83.2251489423077</v>
      </c>
      <c r="Q60" s="54">
        <v>56</v>
      </c>
      <c r="R60" s="50">
        <v>45</v>
      </c>
      <c r="S60" s="50" t="s">
        <v>33</v>
      </c>
      <c r="T60" s="50">
        <v>128</v>
      </c>
      <c r="U60" s="58"/>
      <c r="V60" s="44"/>
      <c r="W60" s="55"/>
      <c r="X60" s="56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customFormat="1" ht="20.25" customHeight="1" spans="1:252">
      <c r="A61" s="50" t="s">
        <v>29</v>
      </c>
      <c r="B61" s="50" t="s">
        <v>204</v>
      </c>
      <c r="C61" s="51">
        <v>2023</v>
      </c>
      <c r="D61" s="51" t="s">
        <v>212</v>
      </c>
      <c r="E61" s="52">
        <v>2309110140</v>
      </c>
      <c r="F61" s="50" t="s">
        <v>268</v>
      </c>
      <c r="G61" s="53">
        <v>91.355975</v>
      </c>
      <c r="H61" s="53">
        <v>2.45</v>
      </c>
      <c r="I61" s="53">
        <f t="shared" si="0"/>
        <v>93.805975</v>
      </c>
      <c r="J61" s="53">
        <v>83.78846154</v>
      </c>
      <c r="K61" s="53">
        <v>0</v>
      </c>
      <c r="L61" s="53">
        <f t="shared" si="1"/>
        <v>83.78846154</v>
      </c>
      <c r="M61" s="53">
        <v>63</v>
      </c>
      <c r="N61" s="53">
        <v>0</v>
      </c>
      <c r="O61" s="53">
        <f t="shared" si="2"/>
        <v>63</v>
      </c>
      <c r="P61" s="53">
        <f t="shared" si="3"/>
        <v>83.212242405</v>
      </c>
      <c r="Q61" s="54">
        <v>57</v>
      </c>
      <c r="R61" s="50">
        <v>42</v>
      </c>
      <c r="S61" s="50" t="s">
        <v>33</v>
      </c>
      <c r="T61" s="50">
        <v>128</v>
      </c>
      <c r="U61" s="58"/>
      <c r="V61" s="44"/>
      <c r="W61" s="55"/>
      <c r="X61" s="56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customFormat="1" ht="20.25" customHeight="1" spans="1:252">
      <c r="A62" s="50" t="s">
        <v>29</v>
      </c>
      <c r="B62" s="50" t="s">
        <v>204</v>
      </c>
      <c r="C62" s="51">
        <v>2023</v>
      </c>
      <c r="D62" s="51" t="s">
        <v>222</v>
      </c>
      <c r="E62" s="52">
        <v>2309110048</v>
      </c>
      <c r="F62" s="50" t="s">
        <v>269</v>
      </c>
      <c r="G62" s="53">
        <v>90.7888630818318</v>
      </c>
      <c r="H62" s="53">
        <v>1</v>
      </c>
      <c r="I62" s="53">
        <f t="shared" si="0"/>
        <v>91.7888630818318</v>
      </c>
      <c r="J62" s="53">
        <v>81.92</v>
      </c>
      <c r="K62" s="53">
        <v>0</v>
      </c>
      <c r="L62" s="53">
        <f t="shared" si="1"/>
        <v>81.92</v>
      </c>
      <c r="M62" s="53">
        <v>78.5</v>
      </c>
      <c r="N62" s="53">
        <v>0</v>
      </c>
      <c r="O62" s="53">
        <f t="shared" si="2"/>
        <v>78.5</v>
      </c>
      <c r="P62" s="53">
        <f t="shared" si="3"/>
        <v>83.0583294622748</v>
      </c>
      <c r="Q62" s="54">
        <v>58</v>
      </c>
      <c r="R62" s="50">
        <v>61</v>
      </c>
      <c r="S62" s="50" t="s">
        <v>33</v>
      </c>
      <c r="T62" s="50">
        <v>128</v>
      </c>
      <c r="U62" s="58"/>
      <c r="V62" s="44"/>
      <c r="W62" s="55"/>
      <c r="X62" s="56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customFormat="1" ht="20.25" customHeight="1" spans="1:252">
      <c r="A63" s="50" t="s">
        <v>29</v>
      </c>
      <c r="B63" s="50" t="s">
        <v>204</v>
      </c>
      <c r="C63" s="51">
        <v>2023</v>
      </c>
      <c r="D63" s="51" t="s">
        <v>212</v>
      </c>
      <c r="E63" s="52">
        <v>2309110149</v>
      </c>
      <c r="F63" s="50" t="s">
        <v>270</v>
      </c>
      <c r="G63" s="53">
        <v>91.355975</v>
      </c>
      <c r="H63" s="53">
        <v>1.25</v>
      </c>
      <c r="I63" s="53">
        <f t="shared" si="0"/>
        <v>92.605975</v>
      </c>
      <c r="J63" s="53">
        <v>81.2115384615385</v>
      </c>
      <c r="K63" s="53">
        <v>2</v>
      </c>
      <c r="L63" s="53">
        <f t="shared" si="1"/>
        <v>83.2115384615385</v>
      </c>
      <c r="M63" s="53">
        <v>66.5</v>
      </c>
      <c r="N63" s="53">
        <v>0</v>
      </c>
      <c r="O63" s="53">
        <f t="shared" si="2"/>
        <v>66.5</v>
      </c>
      <c r="P63" s="53">
        <f t="shared" si="3"/>
        <v>82.9495500961539</v>
      </c>
      <c r="Q63" s="54">
        <v>59</v>
      </c>
      <c r="R63" s="50">
        <v>73</v>
      </c>
      <c r="S63" s="50" t="s">
        <v>33</v>
      </c>
      <c r="T63" s="50">
        <v>128</v>
      </c>
      <c r="U63" s="59"/>
      <c r="V63" s="44"/>
      <c r="W63" s="55"/>
      <c r="X63" s="56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</row>
    <row r="64" customFormat="1" ht="20.25" customHeight="1" spans="1:252">
      <c r="A64" s="50" t="s">
        <v>29</v>
      </c>
      <c r="B64" s="50" t="s">
        <v>204</v>
      </c>
      <c r="C64" s="51">
        <v>2023</v>
      </c>
      <c r="D64" s="51" t="s">
        <v>205</v>
      </c>
      <c r="E64" s="52">
        <v>2309110089</v>
      </c>
      <c r="F64" s="50" t="s">
        <v>271</v>
      </c>
      <c r="G64" s="53">
        <v>93.202275</v>
      </c>
      <c r="H64" s="53">
        <v>0.2</v>
      </c>
      <c r="I64" s="53">
        <f t="shared" si="0"/>
        <v>93.402275</v>
      </c>
      <c r="J64" s="53">
        <v>83</v>
      </c>
      <c r="K64" s="53">
        <v>0</v>
      </c>
      <c r="L64" s="53">
        <f t="shared" si="1"/>
        <v>83</v>
      </c>
      <c r="M64" s="53">
        <v>66.5</v>
      </c>
      <c r="N64" s="53">
        <v>0</v>
      </c>
      <c r="O64" s="53">
        <f t="shared" si="2"/>
        <v>66.5</v>
      </c>
      <c r="P64" s="53">
        <f t="shared" si="3"/>
        <v>82.91034125</v>
      </c>
      <c r="Q64" s="54">
        <v>60</v>
      </c>
      <c r="R64" s="50">
        <v>48</v>
      </c>
      <c r="S64" s="50" t="s">
        <v>33</v>
      </c>
      <c r="T64" s="50">
        <v>128</v>
      </c>
      <c r="U64" s="60"/>
      <c r="V64" s="44"/>
      <c r="W64" s="55"/>
      <c r="X64" s="56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</row>
    <row r="65" customFormat="1" ht="20.25" customHeight="1" spans="1:252">
      <c r="A65" s="50" t="s">
        <v>29</v>
      </c>
      <c r="B65" s="50" t="s">
        <v>204</v>
      </c>
      <c r="C65" s="51">
        <v>2023</v>
      </c>
      <c r="D65" s="51" t="s">
        <v>205</v>
      </c>
      <c r="E65" s="52">
        <v>2309110218</v>
      </c>
      <c r="F65" s="50" t="s">
        <v>272</v>
      </c>
      <c r="G65" s="53">
        <v>91.202275</v>
      </c>
      <c r="H65" s="53">
        <v>0</v>
      </c>
      <c r="I65" s="53">
        <f t="shared" si="0"/>
        <v>91.202275</v>
      </c>
      <c r="J65" s="53">
        <v>81.884615384615</v>
      </c>
      <c r="K65" s="53">
        <v>0.5</v>
      </c>
      <c r="L65" s="53">
        <f t="shared" si="1"/>
        <v>82.384615384615</v>
      </c>
      <c r="M65" s="53">
        <v>74</v>
      </c>
      <c r="N65" s="53">
        <v>0</v>
      </c>
      <c r="O65" s="53">
        <f t="shared" si="2"/>
        <v>74</v>
      </c>
      <c r="P65" s="53">
        <f t="shared" si="3"/>
        <v>82.8688027884613</v>
      </c>
      <c r="Q65" s="54">
        <v>61</v>
      </c>
      <c r="R65" s="50">
        <v>62</v>
      </c>
      <c r="S65" s="50" t="s">
        <v>33</v>
      </c>
      <c r="T65" s="50">
        <v>128</v>
      </c>
      <c r="U65" s="60"/>
      <c r="V65" s="44"/>
      <c r="W65" s="55"/>
      <c r="X65" s="56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</row>
    <row r="66" customFormat="1" ht="20.25" customHeight="1" spans="1:252">
      <c r="A66" s="50" t="s">
        <v>29</v>
      </c>
      <c r="B66" s="50" t="s">
        <v>204</v>
      </c>
      <c r="C66" s="51">
        <v>2023</v>
      </c>
      <c r="D66" s="51" t="s">
        <v>205</v>
      </c>
      <c r="E66" s="52">
        <v>2309110087</v>
      </c>
      <c r="F66" s="50" t="s">
        <v>273</v>
      </c>
      <c r="G66" s="53">
        <v>91.202275</v>
      </c>
      <c r="H66" s="53">
        <v>0</v>
      </c>
      <c r="I66" s="53">
        <f t="shared" si="0"/>
        <v>91.202275</v>
      </c>
      <c r="J66" s="53">
        <v>81.26923077</v>
      </c>
      <c r="K66" s="53">
        <v>2</v>
      </c>
      <c r="L66" s="53">
        <f t="shared" si="1"/>
        <v>83.26923077</v>
      </c>
      <c r="M66" s="53">
        <v>65.95</v>
      </c>
      <c r="N66" s="53">
        <v>0</v>
      </c>
      <c r="O66" s="53">
        <f t="shared" si="2"/>
        <v>65.95</v>
      </c>
      <c r="P66" s="53">
        <f t="shared" si="3"/>
        <v>82.7272643275</v>
      </c>
      <c r="Q66" s="54">
        <v>62</v>
      </c>
      <c r="R66" s="50">
        <v>71</v>
      </c>
      <c r="S66" s="50" t="s">
        <v>33</v>
      </c>
      <c r="T66" s="50">
        <v>128</v>
      </c>
      <c r="U66" s="60"/>
      <c r="V66" s="44"/>
      <c r="W66" s="55"/>
      <c r="X66" s="56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</row>
    <row r="67" customFormat="1" ht="20.25" customHeight="1" spans="1:252">
      <c r="A67" s="50" t="s">
        <v>29</v>
      </c>
      <c r="B67" s="50" t="s">
        <v>204</v>
      </c>
      <c r="C67" s="51">
        <v>2023</v>
      </c>
      <c r="D67" s="51" t="s">
        <v>222</v>
      </c>
      <c r="E67" s="52">
        <v>2309110053</v>
      </c>
      <c r="F67" s="50" t="s">
        <v>274</v>
      </c>
      <c r="G67" s="53">
        <v>92.7888630818318</v>
      </c>
      <c r="H67" s="53">
        <v>3.5</v>
      </c>
      <c r="I67" s="53">
        <f t="shared" si="0"/>
        <v>96.2888630818318</v>
      </c>
      <c r="J67" s="53">
        <v>81.33</v>
      </c>
      <c r="K67" s="53">
        <v>1.5</v>
      </c>
      <c r="L67" s="53">
        <f t="shared" si="1"/>
        <v>82.83</v>
      </c>
      <c r="M67" s="53">
        <v>60</v>
      </c>
      <c r="N67" s="53">
        <v>0</v>
      </c>
      <c r="O67" s="53">
        <f t="shared" si="2"/>
        <v>60</v>
      </c>
      <c r="P67" s="53">
        <f t="shared" si="3"/>
        <v>82.5658294622748</v>
      </c>
      <c r="Q67" s="54">
        <v>63</v>
      </c>
      <c r="R67" s="50">
        <v>70</v>
      </c>
      <c r="S67" s="57" t="s">
        <v>71</v>
      </c>
      <c r="T67" s="50">
        <v>128</v>
      </c>
      <c r="U67" s="60"/>
      <c r="V67" s="44"/>
      <c r="W67" s="55"/>
      <c r="X67" s="56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</row>
    <row r="68" customFormat="1" ht="20.25" customHeight="1" spans="1:252">
      <c r="A68" s="50" t="s">
        <v>29</v>
      </c>
      <c r="B68" s="50" t="s">
        <v>204</v>
      </c>
      <c r="C68" s="51">
        <v>2023</v>
      </c>
      <c r="D68" s="51" t="s">
        <v>205</v>
      </c>
      <c r="E68" s="52">
        <v>2309110085</v>
      </c>
      <c r="F68" s="50" t="s">
        <v>275</v>
      </c>
      <c r="G68" s="53">
        <v>90.702275</v>
      </c>
      <c r="H68" s="53">
        <v>0</v>
      </c>
      <c r="I68" s="53">
        <f t="shared" si="0"/>
        <v>90.702275</v>
      </c>
      <c r="J68" s="53">
        <v>82.51923077</v>
      </c>
      <c r="K68" s="53">
        <v>0</v>
      </c>
      <c r="L68" s="53">
        <f t="shared" si="1"/>
        <v>82.51923077</v>
      </c>
      <c r="M68" s="53">
        <v>68.7</v>
      </c>
      <c r="N68" s="53">
        <v>0</v>
      </c>
      <c r="O68" s="53">
        <f t="shared" si="2"/>
        <v>68.7</v>
      </c>
      <c r="P68" s="53">
        <f t="shared" si="3"/>
        <v>82.3647643275</v>
      </c>
      <c r="Q68" s="54">
        <v>64</v>
      </c>
      <c r="R68" s="50">
        <v>57</v>
      </c>
      <c r="S68" s="50" t="s">
        <v>33</v>
      </c>
      <c r="T68" s="50">
        <v>128</v>
      </c>
      <c r="U68" s="60"/>
      <c r="V68" s="44"/>
      <c r="W68" s="55"/>
      <c r="X68" s="56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</row>
    <row r="69" customFormat="1" ht="20.25" customHeight="1" spans="1:252">
      <c r="A69" s="50" t="s">
        <v>29</v>
      </c>
      <c r="B69" s="50" t="s">
        <v>204</v>
      </c>
      <c r="C69" s="51">
        <v>2023</v>
      </c>
      <c r="D69" s="51" t="s">
        <v>205</v>
      </c>
      <c r="E69" s="52">
        <v>2309110093</v>
      </c>
      <c r="F69" s="50" t="s">
        <v>276</v>
      </c>
      <c r="G69" s="53">
        <v>92.202275</v>
      </c>
      <c r="H69" s="53">
        <v>0</v>
      </c>
      <c r="I69" s="53">
        <f t="shared" ref="I69:I132" si="4">MIN(G69+H69,100)</f>
        <v>92.202275</v>
      </c>
      <c r="J69" s="53">
        <v>81.8076923076923</v>
      </c>
      <c r="K69" s="53">
        <v>0.5</v>
      </c>
      <c r="L69" s="53">
        <f t="shared" ref="L69:L132" si="5">MIN(J69+K69,100)</f>
        <v>82.3076923076923</v>
      </c>
      <c r="M69" s="53">
        <v>67.6</v>
      </c>
      <c r="N69" s="53">
        <v>0</v>
      </c>
      <c r="O69" s="53">
        <f t="shared" ref="O69:O132" si="6">M69+N69</f>
        <v>67.6</v>
      </c>
      <c r="P69" s="53">
        <f t="shared" ref="P69:P132" si="7">I69*0.15+L69*0.75+O69*0.1</f>
        <v>82.3211104807692</v>
      </c>
      <c r="Q69" s="54">
        <v>65</v>
      </c>
      <c r="R69" s="50">
        <v>65</v>
      </c>
      <c r="S69" s="50" t="s">
        <v>33</v>
      </c>
      <c r="T69" s="50">
        <v>128</v>
      </c>
      <c r="U69" s="60"/>
      <c r="V69" s="44"/>
      <c r="W69" s="55"/>
      <c r="X69" s="56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</row>
    <row r="70" customFormat="1" ht="20.25" customHeight="1" spans="1:252">
      <c r="A70" s="50" t="s">
        <v>29</v>
      </c>
      <c r="B70" s="50" t="s">
        <v>204</v>
      </c>
      <c r="C70" s="51">
        <v>2023</v>
      </c>
      <c r="D70" s="51" t="s">
        <v>207</v>
      </c>
      <c r="E70" s="52">
        <v>2309110005</v>
      </c>
      <c r="F70" s="50" t="s">
        <v>277</v>
      </c>
      <c r="G70" s="53">
        <v>91.6528677114615</v>
      </c>
      <c r="H70" s="53">
        <v>0.5</v>
      </c>
      <c r="I70" s="53">
        <f t="shared" si="4"/>
        <v>92.1528677114615</v>
      </c>
      <c r="J70" s="53">
        <v>80.4807692307692</v>
      </c>
      <c r="K70" s="53">
        <v>1.35</v>
      </c>
      <c r="L70" s="53">
        <f t="shared" si="5"/>
        <v>81.8307692307692</v>
      </c>
      <c r="M70" s="53">
        <v>71</v>
      </c>
      <c r="N70" s="53">
        <v>0</v>
      </c>
      <c r="O70" s="53">
        <f t="shared" si="6"/>
        <v>71</v>
      </c>
      <c r="P70" s="53">
        <f t="shared" si="7"/>
        <v>82.2960070797961</v>
      </c>
      <c r="Q70" s="54">
        <v>66</v>
      </c>
      <c r="R70" s="50">
        <v>79</v>
      </c>
      <c r="S70" s="57" t="s">
        <v>71</v>
      </c>
      <c r="T70" s="50">
        <v>128</v>
      </c>
      <c r="U70" s="60"/>
      <c r="V70" s="44"/>
      <c r="W70" s="55"/>
      <c r="X70" s="56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</row>
    <row r="71" customFormat="1" ht="20.25" customHeight="1" spans="1:252">
      <c r="A71" s="50" t="s">
        <v>29</v>
      </c>
      <c r="B71" s="50" t="s">
        <v>204</v>
      </c>
      <c r="C71" s="51">
        <v>2023</v>
      </c>
      <c r="D71" s="51" t="s">
        <v>207</v>
      </c>
      <c r="E71" s="52">
        <v>2309110029</v>
      </c>
      <c r="F71" s="50" t="s">
        <v>278</v>
      </c>
      <c r="G71" s="53">
        <v>90.1528677114615</v>
      </c>
      <c r="H71" s="53">
        <v>0</v>
      </c>
      <c r="I71" s="53">
        <f t="shared" si="4"/>
        <v>90.1528677114615</v>
      </c>
      <c r="J71" s="53">
        <v>81.2115384615385</v>
      </c>
      <c r="K71" s="53">
        <v>0</v>
      </c>
      <c r="L71" s="53">
        <f t="shared" si="5"/>
        <v>81.2115384615385</v>
      </c>
      <c r="M71" s="53">
        <v>76.35</v>
      </c>
      <c r="N71" s="53">
        <v>0</v>
      </c>
      <c r="O71" s="53">
        <f t="shared" si="6"/>
        <v>76.35</v>
      </c>
      <c r="P71" s="53">
        <f t="shared" si="7"/>
        <v>82.0665840028731</v>
      </c>
      <c r="Q71" s="54">
        <v>67</v>
      </c>
      <c r="R71" s="50">
        <v>74</v>
      </c>
      <c r="S71" s="50" t="s">
        <v>33</v>
      </c>
      <c r="T71" s="50">
        <v>128</v>
      </c>
      <c r="U71" s="60"/>
      <c r="V71" s="44"/>
      <c r="W71" s="55"/>
      <c r="X71" s="56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</row>
    <row r="72" customFormat="1" ht="20.25" customHeight="1" spans="1:252">
      <c r="A72" s="50" t="s">
        <v>29</v>
      </c>
      <c r="B72" s="50" t="s">
        <v>204</v>
      </c>
      <c r="C72" s="51">
        <v>2023</v>
      </c>
      <c r="D72" s="51" t="s">
        <v>222</v>
      </c>
      <c r="E72" s="52">
        <v>2309110051</v>
      </c>
      <c r="F72" s="50" t="s">
        <v>279</v>
      </c>
      <c r="G72" s="53">
        <v>92.2888630818318</v>
      </c>
      <c r="H72" s="53">
        <v>1.6</v>
      </c>
      <c r="I72" s="53">
        <f t="shared" si="4"/>
        <v>93.8888630818318</v>
      </c>
      <c r="J72" s="53">
        <v>78.46</v>
      </c>
      <c r="K72" s="53">
        <v>2</v>
      </c>
      <c r="L72" s="53">
        <f t="shared" si="5"/>
        <v>80.46</v>
      </c>
      <c r="M72" s="53">
        <v>74.3</v>
      </c>
      <c r="N72" s="53">
        <v>0</v>
      </c>
      <c r="O72" s="53">
        <f t="shared" si="6"/>
        <v>74.3</v>
      </c>
      <c r="P72" s="53">
        <f t="shared" si="7"/>
        <v>81.8583294622748</v>
      </c>
      <c r="Q72" s="54">
        <v>68</v>
      </c>
      <c r="R72" s="50">
        <v>99</v>
      </c>
      <c r="S72" s="50" t="s">
        <v>33</v>
      </c>
      <c r="T72" s="50">
        <v>128</v>
      </c>
      <c r="U72" s="60"/>
      <c r="V72" s="44"/>
      <c r="W72" s="55"/>
      <c r="X72" s="56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</row>
    <row r="73" customFormat="1" ht="20.25" customHeight="1" spans="1:252">
      <c r="A73" s="50" t="s">
        <v>29</v>
      </c>
      <c r="B73" s="50" t="s">
        <v>204</v>
      </c>
      <c r="C73" s="51">
        <v>2023</v>
      </c>
      <c r="D73" s="51" t="s">
        <v>212</v>
      </c>
      <c r="E73" s="52">
        <v>2309110132</v>
      </c>
      <c r="F73" s="50" t="s">
        <v>280</v>
      </c>
      <c r="G73" s="53">
        <v>91.355975</v>
      </c>
      <c r="H73" s="53">
        <v>0</v>
      </c>
      <c r="I73" s="53">
        <f t="shared" si="4"/>
        <v>91.355975</v>
      </c>
      <c r="J73" s="53">
        <v>82.75</v>
      </c>
      <c r="K73" s="53">
        <v>0</v>
      </c>
      <c r="L73" s="53">
        <f t="shared" si="5"/>
        <v>82.75</v>
      </c>
      <c r="M73" s="53">
        <v>60</v>
      </c>
      <c r="N73" s="53">
        <v>0</v>
      </c>
      <c r="O73" s="53">
        <f t="shared" si="6"/>
        <v>60</v>
      </c>
      <c r="P73" s="53">
        <f t="shared" si="7"/>
        <v>81.76589625</v>
      </c>
      <c r="Q73" s="54">
        <v>69</v>
      </c>
      <c r="R73" s="50">
        <v>53</v>
      </c>
      <c r="S73" s="50" t="s">
        <v>33</v>
      </c>
      <c r="T73" s="50">
        <v>128</v>
      </c>
      <c r="U73" s="60"/>
      <c r="V73" s="44"/>
      <c r="W73" s="55"/>
      <c r="X73" s="56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</row>
    <row r="74" customFormat="1" ht="20.25" customHeight="1" spans="1:252">
      <c r="A74" s="50" t="s">
        <v>29</v>
      </c>
      <c r="B74" s="50" t="s">
        <v>204</v>
      </c>
      <c r="C74" s="51">
        <v>2023</v>
      </c>
      <c r="D74" s="51" t="s">
        <v>207</v>
      </c>
      <c r="E74" s="52">
        <v>2309110018</v>
      </c>
      <c r="F74" s="50" t="s">
        <v>281</v>
      </c>
      <c r="G74" s="53">
        <v>91.1528677114615</v>
      </c>
      <c r="H74" s="53">
        <v>0.5</v>
      </c>
      <c r="I74" s="53">
        <f t="shared" si="4"/>
        <v>91.6528677114615</v>
      </c>
      <c r="J74" s="53">
        <v>82.2884615384615</v>
      </c>
      <c r="K74" s="53">
        <v>0</v>
      </c>
      <c r="L74" s="53">
        <f t="shared" si="5"/>
        <v>82.2884615384615</v>
      </c>
      <c r="M74" s="53">
        <v>62.55</v>
      </c>
      <c r="N74" s="53">
        <v>0</v>
      </c>
      <c r="O74" s="53">
        <f t="shared" si="6"/>
        <v>62.55</v>
      </c>
      <c r="P74" s="53">
        <f t="shared" si="7"/>
        <v>81.7192763105653</v>
      </c>
      <c r="Q74" s="54">
        <v>70</v>
      </c>
      <c r="R74" s="50">
        <v>59</v>
      </c>
      <c r="S74" s="50" t="s">
        <v>33</v>
      </c>
      <c r="T74" s="50">
        <v>128</v>
      </c>
      <c r="U74" s="60"/>
      <c r="V74" s="44"/>
      <c r="W74" s="55"/>
      <c r="X74" s="56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</row>
    <row r="75" customFormat="1" ht="20.25" customHeight="1" spans="1:252">
      <c r="A75" s="50" t="s">
        <v>29</v>
      </c>
      <c r="B75" s="50" t="s">
        <v>204</v>
      </c>
      <c r="C75" s="51">
        <v>2023</v>
      </c>
      <c r="D75" s="51" t="s">
        <v>205</v>
      </c>
      <c r="E75" s="52">
        <v>2309110097</v>
      </c>
      <c r="F75" s="50" t="s">
        <v>282</v>
      </c>
      <c r="G75" s="53">
        <v>94.702275</v>
      </c>
      <c r="H75" s="53">
        <v>5</v>
      </c>
      <c r="I75" s="53">
        <f t="shared" si="4"/>
        <v>99.702275</v>
      </c>
      <c r="J75" s="53">
        <v>80.5576923076923</v>
      </c>
      <c r="K75" s="53">
        <v>0</v>
      </c>
      <c r="L75" s="53">
        <f t="shared" si="5"/>
        <v>80.5576923076923</v>
      </c>
      <c r="M75" s="53">
        <v>61.9</v>
      </c>
      <c r="N75" s="53">
        <v>1.25</v>
      </c>
      <c r="O75" s="53">
        <f t="shared" si="6"/>
        <v>63.15</v>
      </c>
      <c r="P75" s="53">
        <f t="shared" si="7"/>
        <v>81.6886104807692</v>
      </c>
      <c r="Q75" s="54">
        <v>71</v>
      </c>
      <c r="R75" s="50">
        <v>78</v>
      </c>
      <c r="S75" s="50" t="s">
        <v>33</v>
      </c>
      <c r="T75" s="50">
        <v>128</v>
      </c>
      <c r="U75" s="60"/>
      <c r="V75" s="44"/>
      <c r="W75" s="55"/>
      <c r="X75" s="56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</row>
    <row r="76" customFormat="1" ht="20.25" customHeight="1" spans="1:252">
      <c r="A76" s="50" t="s">
        <v>29</v>
      </c>
      <c r="B76" s="50" t="s">
        <v>204</v>
      </c>
      <c r="C76" s="51">
        <v>2023</v>
      </c>
      <c r="D76" s="51" t="s">
        <v>212</v>
      </c>
      <c r="E76" s="52">
        <v>2309110142</v>
      </c>
      <c r="F76" s="50" t="s">
        <v>283</v>
      </c>
      <c r="G76" s="53">
        <v>91.855975</v>
      </c>
      <c r="H76" s="53">
        <v>2</v>
      </c>
      <c r="I76" s="53">
        <f t="shared" si="4"/>
        <v>93.855975</v>
      </c>
      <c r="J76" s="53">
        <v>81.3846153846154</v>
      </c>
      <c r="K76" s="53">
        <v>0.5</v>
      </c>
      <c r="L76" s="53">
        <f t="shared" si="5"/>
        <v>81.8846153846154</v>
      </c>
      <c r="M76" s="53">
        <v>61.6</v>
      </c>
      <c r="N76" s="53">
        <v>0</v>
      </c>
      <c r="O76" s="53">
        <f t="shared" si="6"/>
        <v>61.6</v>
      </c>
      <c r="P76" s="53">
        <f t="shared" si="7"/>
        <v>81.6518577884615</v>
      </c>
      <c r="Q76" s="54">
        <v>72</v>
      </c>
      <c r="R76" s="50">
        <v>68</v>
      </c>
      <c r="S76" s="50" t="s">
        <v>33</v>
      </c>
      <c r="T76" s="50">
        <v>128</v>
      </c>
      <c r="U76" s="60"/>
      <c r="V76" s="44"/>
      <c r="W76" s="55"/>
      <c r="X76" s="56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</row>
    <row r="77" customFormat="1" ht="20.25" customHeight="1" spans="1:252">
      <c r="A77" s="50" t="s">
        <v>29</v>
      </c>
      <c r="B77" s="50" t="s">
        <v>204</v>
      </c>
      <c r="C77" s="51">
        <v>2023</v>
      </c>
      <c r="D77" s="51" t="s">
        <v>212</v>
      </c>
      <c r="E77" s="52">
        <v>2315110244</v>
      </c>
      <c r="F77" s="50" t="s">
        <v>284</v>
      </c>
      <c r="G77" s="53">
        <v>90.855975</v>
      </c>
      <c r="H77" s="53">
        <v>0.5</v>
      </c>
      <c r="I77" s="53">
        <f t="shared" si="4"/>
        <v>91.355975</v>
      </c>
      <c r="J77" s="53">
        <v>82.7307692307692</v>
      </c>
      <c r="K77" s="53">
        <v>0.5</v>
      </c>
      <c r="L77" s="53">
        <f t="shared" si="5"/>
        <v>83.2307692307692</v>
      </c>
      <c r="M77" s="53">
        <v>54.9</v>
      </c>
      <c r="N77" s="53">
        <v>0</v>
      </c>
      <c r="O77" s="53">
        <f t="shared" si="6"/>
        <v>54.9</v>
      </c>
      <c r="P77" s="53">
        <f t="shared" si="7"/>
        <v>81.6164731730769</v>
      </c>
      <c r="Q77" s="54">
        <v>73</v>
      </c>
      <c r="R77" s="50">
        <v>54</v>
      </c>
      <c r="S77" s="50" t="s">
        <v>33</v>
      </c>
      <c r="T77" s="50">
        <v>128</v>
      </c>
      <c r="U77" s="60"/>
      <c r="V77" s="44"/>
      <c r="W77" s="55"/>
      <c r="X77" s="56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</row>
    <row r="78" customFormat="1" ht="20.25" customHeight="1" spans="1:252">
      <c r="A78" s="50" t="s">
        <v>29</v>
      </c>
      <c r="B78" s="50" t="s">
        <v>204</v>
      </c>
      <c r="C78" s="51">
        <v>2023</v>
      </c>
      <c r="D78" s="51" t="s">
        <v>222</v>
      </c>
      <c r="E78" s="52">
        <v>2309110057</v>
      </c>
      <c r="F78" s="50" t="s">
        <v>285</v>
      </c>
      <c r="G78" s="53">
        <v>93.7888630818318</v>
      </c>
      <c r="H78" s="53">
        <v>1</v>
      </c>
      <c r="I78" s="53">
        <f t="shared" si="4"/>
        <v>94.7888630818318</v>
      </c>
      <c r="J78" s="53">
        <v>80.83</v>
      </c>
      <c r="K78" s="53">
        <v>0</v>
      </c>
      <c r="L78" s="53">
        <f t="shared" si="5"/>
        <v>80.83</v>
      </c>
      <c r="M78" s="53">
        <v>66.8</v>
      </c>
      <c r="N78" s="53">
        <v>0</v>
      </c>
      <c r="O78" s="53">
        <f t="shared" si="6"/>
        <v>66.8</v>
      </c>
      <c r="P78" s="53">
        <f t="shared" si="7"/>
        <v>81.5208294622748</v>
      </c>
      <c r="Q78" s="54">
        <v>74</v>
      </c>
      <c r="R78" s="50">
        <v>75</v>
      </c>
      <c r="S78" s="50" t="s">
        <v>33</v>
      </c>
      <c r="T78" s="50">
        <v>128</v>
      </c>
      <c r="U78" s="60"/>
      <c r="V78" s="44"/>
      <c r="W78" s="55"/>
      <c r="X78" s="56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</row>
    <row r="79" customFormat="1" ht="20.25" customHeight="1" spans="1:252">
      <c r="A79" s="50" t="s">
        <v>29</v>
      </c>
      <c r="B79" s="50" t="s">
        <v>204</v>
      </c>
      <c r="C79" s="51">
        <v>2023</v>
      </c>
      <c r="D79" s="51" t="s">
        <v>222</v>
      </c>
      <c r="E79" s="52">
        <v>2309110042</v>
      </c>
      <c r="F79" s="50" t="s">
        <v>286</v>
      </c>
      <c r="G79" s="53">
        <v>90.7888630818318</v>
      </c>
      <c r="H79" s="53">
        <v>1</v>
      </c>
      <c r="I79" s="53">
        <f t="shared" si="4"/>
        <v>91.7888630818318</v>
      </c>
      <c r="J79" s="53">
        <v>79.13</v>
      </c>
      <c r="K79" s="53">
        <v>0.5</v>
      </c>
      <c r="L79" s="53">
        <f t="shared" si="5"/>
        <v>79.63</v>
      </c>
      <c r="M79" s="53">
        <v>78.3</v>
      </c>
      <c r="N79" s="53">
        <v>0</v>
      </c>
      <c r="O79" s="53">
        <f t="shared" si="6"/>
        <v>78.3</v>
      </c>
      <c r="P79" s="53">
        <f t="shared" si="7"/>
        <v>81.3208294622748</v>
      </c>
      <c r="Q79" s="54">
        <v>75</v>
      </c>
      <c r="R79" s="50">
        <v>90</v>
      </c>
      <c r="S79" s="50" t="s">
        <v>33</v>
      </c>
      <c r="T79" s="50">
        <v>128</v>
      </c>
      <c r="U79" s="60"/>
      <c r="V79" s="44"/>
      <c r="W79" s="55"/>
      <c r="X79" s="56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</row>
    <row r="80" customFormat="1" ht="20.25" customHeight="1" spans="1:252">
      <c r="A80" s="50" t="s">
        <v>29</v>
      </c>
      <c r="B80" s="50" t="s">
        <v>204</v>
      </c>
      <c r="C80" s="51">
        <v>2023</v>
      </c>
      <c r="D80" s="51" t="s">
        <v>207</v>
      </c>
      <c r="E80" s="52">
        <v>2230110017</v>
      </c>
      <c r="F80" s="50" t="s">
        <v>287</v>
      </c>
      <c r="G80" s="53">
        <v>91.6528677114615</v>
      </c>
      <c r="H80" s="53">
        <v>1.25</v>
      </c>
      <c r="I80" s="53">
        <f t="shared" si="4"/>
        <v>92.9028677114615</v>
      </c>
      <c r="J80" s="53">
        <v>82.9807692307692</v>
      </c>
      <c r="K80" s="53">
        <v>0</v>
      </c>
      <c r="L80" s="53">
        <f t="shared" si="5"/>
        <v>82.9807692307692</v>
      </c>
      <c r="M80" s="53">
        <v>51.2</v>
      </c>
      <c r="N80" s="53">
        <v>0</v>
      </c>
      <c r="O80" s="53">
        <f t="shared" si="6"/>
        <v>51.2</v>
      </c>
      <c r="P80" s="53">
        <f t="shared" si="7"/>
        <v>81.2910070797961</v>
      </c>
      <c r="Q80" s="54">
        <v>76</v>
      </c>
      <c r="R80" s="50">
        <v>49</v>
      </c>
      <c r="S80" s="50" t="s">
        <v>33</v>
      </c>
      <c r="T80" s="50">
        <v>128</v>
      </c>
      <c r="U80" s="60"/>
      <c r="V80" s="44"/>
      <c r="W80" s="55"/>
      <c r="X80" s="56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</row>
    <row r="81" customFormat="1" ht="20.25" customHeight="1" spans="1:252">
      <c r="A81" s="50" t="s">
        <v>29</v>
      </c>
      <c r="B81" s="50" t="s">
        <v>204</v>
      </c>
      <c r="C81" s="51">
        <v>2023</v>
      </c>
      <c r="D81" s="51" t="s">
        <v>205</v>
      </c>
      <c r="E81" s="52">
        <v>2309110118</v>
      </c>
      <c r="F81" s="50" t="s">
        <v>288</v>
      </c>
      <c r="G81" s="53">
        <v>90.702275</v>
      </c>
      <c r="H81" s="53">
        <v>0</v>
      </c>
      <c r="I81" s="53">
        <f t="shared" si="4"/>
        <v>90.702275</v>
      </c>
      <c r="J81" s="53">
        <v>79.442307692307</v>
      </c>
      <c r="K81" s="53">
        <v>0</v>
      </c>
      <c r="L81" s="53">
        <f t="shared" si="5"/>
        <v>79.442307692307</v>
      </c>
      <c r="M81" s="53">
        <v>76.55</v>
      </c>
      <c r="N81" s="53">
        <v>0</v>
      </c>
      <c r="O81" s="53">
        <f t="shared" si="6"/>
        <v>76.55</v>
      </c>
      <c r="P81" s="53">
        <f t="shared" si="7"/>
        <v>80.8420720192302</v>
      </c>
      <c r="Q81" s="54">
        <v>77</v>
      </c>
      <c r="R81" s="50">
        <v>86</v>
      </c>
      <c r="S81" s="57" t="s">
        <v>71</v>
      </c>
      <c r="T81" s="50">
        <v>128</v>
      </c>
      <c r="U81" s="60"/>
      <c r="V81" s="44"/>
      <c r="W81" s="55"/>
      <c r="X81" s="56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</row>
    <row r="82" customFormat="1" ht="20.25" customHeight="1" spans="1:252">
      <c r="A82" s="50" t="s">
        <v>29</v>
      </c>
      <c r="B82" s="50" t="s">
        <v>204</v>
      </c>
      <c r="C82" s="51">
        <v>2023</v>
      </c>
      <c r="D82" s="51" t="s">
        <v>222</v>
      </c>
      <c r="E82" s="52">
        <v>2309110068</v>
      </c>
      <c r="F82" s="50" t="s">
        <v>289</v>
      </c>
      <c r="G82" s="53">
        <v>90.2888630818318</v>
      </c>
      <c r="H82" s="53">
        <v>0.5</v>
      </c>
      <c r="I82" s="53">
        <f t="shared" si="4"/>
        <v>90.7888630818318</v>
      </c>
      <c r="J82" s="53">
        <v>78.85</v>
      </c>
      <c r="K82" s="53">
        <v>0</v>
      </c>
      <c r="L82" s="53">
        <f t="shared" si="5"/>
        <v>78.85</v>
      </c>
      <c r="M82" s="53">
        <v>80.4</v>
      </c>
      <c r="N82" s="53">
        <v>0</v>
      </c>
      <c r="O82" s="53">
        <f t="shared" si="6"/>
        <v>80.4</v>
      </c>
      <c r="P82" s="53">
        <f t="shared" si="7"/>
        <v>80.7958294622748</v>
      </c>
      <c r="Q82" s="54">
        <v>78</v>
      </c>
      <c r="R82" s="50">
        <v>92</v>
      </c>
      <c r="S82" s="50" t="s">
        <v>33</v>
      </c>
      <c r="T82" s="50">
        <v>128</v>
      </c>
      <c r="U82" s="60"/>
      <c r="V82" s="44"/>
      <c r="W82" s="55"/>
      <c r="X82" s="56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</row>
    <row r="83" customFormat="1" ht="20.25" customHeight="1" spans="1:252">
      <c r="A83" s="50" t="s">
        <v>29</v>
      </c>
      <c r="B83" s="50" t="s">
        <v>204</v>
      </c>
      <c r="C83" s="51">
        <v>2023</v>
      </c>
      <c r="D83" s="51" t="s">
        <v>205</v>
      </c>
      <c r="E83" s="52">
        <v>2309110086</v>
      </c>
      <c r="F83" s="50" t="s">
        <v>290</v>
      </c>
      <c r="G83" s="53">
        <v>90.202275</v>
      </c>
      <c r="H83" s="53">
        <v>0.4</v>
      </c>
      <c r="I83" s="53">
        <f t="shared" si="4"/>
        <v>90.602275</v>
      </c>
      <c r="J83" s="53">
        <v>78.59615385</v>
      </c>
      <c r="K83" s="53">
        <v>3.5</v>
      </c>
      <c r="L83" s="53">
        <f t="shared" si="5"/>
        <v>82.09615385</v>
      </c>
      <c r="M83" s="53">
        <v>56.2</v>
      </c>
      <c r="N83" s="53">
        <v>0</v>
      </c>
      <c r="O83" s="53">
        <f t="shared" si="6"/>
        <v>56.2</v>
      </c>
      <c r="P83" s="53">
        <f t="shared" si="7"/>
        <v>80.7824566375</v>
      </c>
      <c r="Q83" s="54">
        <v>79</v>
      </c>
      <c r="R83" s="50">
        <v>95</v>
      </c>
      <c r="S83" s="57" t="s">
        <v>71</v>
      </c>
      <c r="T83" s="50">
        <v>128</v>
      </c>
      <c r="U83" s="61"/>
      <c r="V83" s="44"/>
      <c r="W83" s="55"/>
      <c r="X83" s="56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</row>
    <row r="84" customFormat="1" ht="20.25" customHeight="1" spans="1:252">
      <c r="A84" s="50" t="s">
        <v>29</v>
      </c>
      <c r="B84" s="50" t="s">
        <v>204</v>
      </c>
      <c r="C84" s="51">
        <v>2023</v>
      </c>
      <c r="D84" s="51" t="s">
        <v>205</v>
      </c>
      <c r="E84" s="52">
        <v>2309110114</v>
      </c>
      <c r="F84" s="50" t="s">
        <v>291</v>
      </c>
      <c r="G84" s="53">
        <v>93.202275</v>
      </c>
      <c r="H84" s="53">
        <v>0</v>
      </c>
      <c r="I84" s="53">
        <f t="shared" si="4"/>
        <v>93.202275</v>
      </c>
      <c r="J84" s="53">
        <v>79.2884615384615</v>
      </c>
      <c r="K84" s="53">
        <v>0.6</v>
      </c>
      <c r="L84" s="53">
        <f t="shared" si="5"/>
        <v>79.8884615384615</v>
      </c>
      <c r="M84" s="53">
        <v>66.5</v>
      </c>
      <c r="N84" s="53">
        <v>0</v>
      </c>
      <c r="O84" s="53">
        <f t="shared" si="6"/>
        <v>66.5</v>
      </c>
      <c r="P84" s="53">
        <f t="shared" si="7"/>
        <v>80.5466874038461</v>
      </c>
      <c r="Q84" s="54">
        <v>80</v>
      </c>
      <c r="R84" s="50">
        <v>87</v>
      </c>
      <c r="S84" s="50" t="s">
        <v>33</v>
      </c>
      <c r="T84" s="50">
        <v>128</v>
      </c>
      <c r="U84" s="60"/>
      <c r="V84" s="44"/>
      <c r="W84" s="55"/>
      <c r="X84" s="56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</row>
    <row r="85" customFormat="1" ht="20.25" customHeight="1" spans="1:252">
      <c r="A85" s="50" t="s">
        <v>29</v>
      </c>
      <c r="B85" s="50" t="s">
        <v>204</v>
      </c>
      <c r="C85" s="51">
        <v>2023</v>
      </c>
      <c r="D85" s="51" t="s">
        <v>212</v>
      </c>
      <c r="E85" s="52">
        <v>2309110158</v>
      </c>
      <c r="F85" s="50" t="s">
        <v>292</v>
      </c>
      <c r="G85" s="53">
        <v>88.855975</v>
      </c>
      <c r="H85" s="53">
        <v>0</v>
      </c>
      <c r="I85" s="53">
        <f t="shared" si="4"/>
        <v>88.855975</v>
      </c>
      <c r="J85" s="53">
        <v>80.3653846153846</v>
      </c>
      <c r="K85" s="53">
        <v>0</v>
      </c>
      <c r="L85" s="53">
        <f t="shared" si="5"/>
        <v>80.3653846153846</v>
      </c>
      <c r="M85" s="53">
        <v>69</v>
      </c>
      <c r="N85" s="53">
        <v>0</v>
      </c>
      <c r="O85" s="53">
        <f t="shared" si="6"/>
        <v>69</v>
      </c>
      <c r="P85" s="53">
        <f t="shared" si="7"/>
        <v>80.5024347115385</v>
      </c>
      <c r="Q85" s="54">
        <v>81</v>
      </c>
      <c r="R85" s="50">
        <v>80</v>
      </c>
      <c r="S85" s="50" t="s">
        <v>33</v>
      </c>
      <c r="T85" s="50">
        <v>128</v>
      </c>
      <c r="U85" s="60"/>
      <c r="V85" s="44"/>
      <c r="W85" s="55"/>
      <c r="X85" s="56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</row>
    <row r="86" customFormat="1" ht="20.25" customHeight="1" spans="1:252">
      <c r="A86" s="50" t="s">
        <v>29</v>
      </c>
      <c r="B86" s="50" t="s">
        <v>204</v>
      </c>
      <c r="C86" s="51">
        <v>2023</v>
      </c>
      <c r="D86" s="51" t="s">
        <v>205</v>
      </c>
      <c r="E86" s="52">
        <v>2309110095</v>
      </c>
      <c r="F86" s="50" t="s">
        <v>293</v>
      </c>
      <c r="G86" s="53">
        <v>91.702275</v>
      </c>
      <c r="H86" s="53">
        <v>0.5</v>
      </c>
      <c r="I86" s="53">
        <f t="shared" si="4"/>
        <v>92.202275</v>
      </c>
      <c r="J86" s="53">
        <v>79.2307692307692</v>
      </c>
      <c r="K86" s="53">
        <v>0.6</v>
      </c>
      <c r="L86" s="53">
        <f t="shared" si="5"/>
        <v>79.8307692307692</v>
      </c>
      <c r="M86" s="53">
        <v>67.35</v>
      </c>
      <c r="N86" s="53">
        <v>0</v>
      </c>
      <c r="O86" s="53">
        <f t="shared" si="6"/>
        <v>67.35</v>
      </c>
      <c r="P86" s="53">
        <f t="shared" si="7"/>
        <v>80.4384181730769</v>
      </c>
      <c r="Q86" s="54">
        <v>82</v>
      </c>
      <c r="R86" s="50">
        <v>89</v>
      </c>
      <c r="S86" s="50" t="s">
        <v>33</v>
      </c>
      <c r="T86" s="50">
        <v>128</v>
      </c>
      <c r="U86" s="60"/>
      <c r="V86" s="44"/>
      <c r="W86" s="55"/>
      <c r="X86" s="56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</row>
    <row r="87" customFormat="1" ht="20.25" customHeight="1" spans="1:252">
      <c r="A87" s="50" t="s">
        <v>29</v>
      </c>
      <c r="B87" s="50" t="s">
        <v>204</v>
      </c>
      <c r="C87" s="51">
        <v>2023</v>
      </c>
      <c r="D87" s="51" t="s">
        <v>205</v>
      </c>
      <c r="E87" s="52">
        <v>2215110148</v>
      </c>
      <c r="F87" s="50" t="s">
        <v>294</v>
      </c>
      <c r="G87" s="53">
        <v>90.702275</v>
      </c>
      <c r="H87" s="53">
        <v>0</v>
      </c>
      <c r="I87" s="53">
        <f t="shared" si="4"/>
        <v>90.702275</v>
      </c>
      <c r="J87" s="53">
        <v>81.86538462</v>
      </c>
      <c r="K87" s="53">
        <v>0.5</v>
      </c>
      <c r="L87" s="53">
        <f t="shared" si="5"/>
        <v>82.36538462</v>
      </c>
      <c r="M87" s="53">
        <v>50.15</v>
      </c>
      <c r="N87" s="53">
        <v>0</v>
      </c>
      <c r="O87" s="53">
        <f t="shared" si="6"/>
        <v>50.15</v>
      </c>
      <c r="P87" s="53">
        <f t="shared" si="7"/>
        <v>80.394379715</v>
      </c>
      <c r="Q87" s="54">
        <v>83</v>
      </c>
      <c r="R87" s="50">
        <v>63</v>
      </c>
      <c r="S87" s="50" t="s">
        <v>33</v>
      </c>
      <c r="T87" s="50">
        <v>128</v>
      </c>
      <c r="U87" s="60"/>
      <c r="V87" s="44"/>
      <c r="W87" s="55"/>
      <c r="X87" s="56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</row>
    <row r="88" customFormat="1" ht="20.25" customHeight="1" spans="1:252">
      <c r="A88" s="50" t="s">
        <v>29</v>
      </c>
      <c r="B88" s="50" t="s">
        <v>204</v>
      </c>
      <c r="C88" s="51">
        <v>2023</v>
      </c>
      <c r="D88" s="51" t="s">
        <v>207</v>
      </c>
      <c r="E88" s="52">
        <v>2309110001</v>
      </c>
      <c r="F88" s="50" t="s">
        <v>295</v>
      </c>
      <c r="G88" s="53">
        <v>91.6528677114615</v>
      </c>
      <c r="H88" s="53">
        <v>0</v>
      </c>
      <c r="I88" s="53">
        <f t="shared" si="4"/>
        <v>91.6528677114615</v>
      </c>
      <c r="J88" s="53">
        <v>79.5769230769231</v>
      </c>
      <c r="K88" s="53">
        <v>1.85</v>
      </c>
      <c r="L88" s="53">
        <f t="shared" si="5"/>
        <v>81.4269230769231</v>
      </c>
      <c r="M88" s="53">
        <v>55.55</v>
      </c>
      <c r="N88" s="53">
        <v>0</v>
      </c>
      <c r="O88" s="53">
        <f t="shared" si="6"/>
        <v>55.55</v>
      </c>
      <c r="P88" s="53">
        <f t="shared" si="7"/>
        <v>80.3731224644116</v>
      </c>
      <c r="Q88" s="54">
        <v>84</v>
      </c>
      <c r="R88" s="50">
        <v>85</v>
      </c>
      <c r="S88" s="57" t="s">
        <v>71</v>
      </c>
      <c r="T88" s="50">
        <v>128</v>
      </c>
      <c r="U88" s="60"/>
      <c r="V88" s="44"/>
      <c r="W88" s="55"/>
      <c r="X88" s="56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</row>
    <row r="89" customFormat="1" ht="20.25" customHeight="1" spans="1:252">
      <c r="A89" s="50" t="s">
        <v>29</v>
      </c>
      <c r="B89" s="50" t="s">
        <v>204</v>
      </c>
      <c r="C89" s="51">
        <v>2023</v>
      </c>
      <c r="D89" s="51" t="s">
        <v>205</v>
      </c>
      <c r="E89" s="52">
        <v>2309110105</v>
      </c>
      <c r="F89" s="50" t="s">
        <v>296</v>
      </c>
      <c r="G89" s="53">
        <v>91.702275</v>
      </c>
      <c r="H89" s="53">
        <v>0</v>
      </c>
      <c r="I89" s="53">
        <f t="shared" si="4"/>
        <v>91.702275</v>
      </c>
      <c r="J89" s="53">
        <v>82.53846154</v>
      </c>
      <c r="K89" s="53">
        <v>0</v>
      </c>
      <c r="L89" s="53">
        <f t="shared" si="5"/>
        <v>82.53846154</v>
      </c>
      <c r="M89" s="53">
        <v>44.7</v>
      </c>
      <c r="N89" s="53">
        <v>0</v>
      </c>
      <c r="O89" s="53">
        <f t="shared" si="6"/>
        <v>44.7</v>
      </c>
      <c r="P89" s="53">
        <f t="shared" si="7"/>
        <v>80.129187405</v>
      </c>
      <c r="Q89" s="54">
        <v>85</v>
      </c>
      <c r="R89" s="50">
        <v>56</v>
      </c>
      <c r="S89" s="50" t="s">
        <v>33</v>
      </c>
      <c r="T89" s="50">
        <v>128</v>
      </c>
      <c r="U89" s="61"/>
      <c r="V89" s="44"/>
      <c r="W89" s="55"/>
      <c r="X89" s="56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</row>
    <row r="90" customFormat="1" ht="20.25" customHeight="1" spans="1:252">
      <c r="A90" s="50" t="s">
        <v>29</v>
      </c>
      <c r="B90" s="50" t="s">
        <v>204</v>
      </c>
      <c r="C90" s="51">
        <v>2023</v>
      </c>
      <c r="D90" s="51" t="s">
        <v>212</v>
      </c>
      <c r="E90" s="52">
        <v>2309110146</v>
      </c>
      <c r="F90" s="50" t="s">
        <v>297</v>
      </c>
      <c r="G90" s="53">
        <v>91.855975</v>
      </c>
      <c r="H90" s="53">
        <v>1.75</v>
      </c>
      <c r="I90" s="53">
        <f t="shared" si="4"/>
        <v>93.605975</v>
      </c>
      <c r="J90" s="53">
        <v>81.2307692307692</v>
      </c>
      <c r="K90" s="53">
        <v>0</v>
      </c>
      <c r="L90" s="53">
        <f t="shared" si="5"/>
        <v>81.2307692307692</v>
      </c>
      <c r="M90" s="53">
        <v>50.55</v>
      </c>
      <c r="N90" s="53">
        <v>0</v>
      </c>
      <c r="O90" s="53">
        <f t="shared" si="6"/>
        <v>50.55</v>
      </c>
      <c r="P90" s="53">
        <f t="shared" si="7"/>
        <v>80.0189731730769</v>
      </c>
      <c r="Q90" s="54">
        <v>86</v>
      </c>
      <c r="R90" s="50">
        <v>72</v>
      </c>
      <c r="S90" s="50" t="s">
        <v>33</v>
      </c>
      <c r="T90" s="50">
        <v>128</v>
      </c>
      <c r="U90" s="60"/>
      <c r="V90" s="44"/>
      <c r="W90" s="55"/>
      <c r="X90" s="56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</row>
    <row r="91" customFormat="1" ht="20.25" customHeight="1" spans="1:252">
      <c r="A91" s="50" t="s">
        <v>29</v>
      </c>
      <c r="B91" s="50" t="s">
        <v>204</v>
      </c>
      <c r="C91" s="51">
        <v>2023</v>
      </c>
      <c r="D91" s="51" t="s">
        <v>212</v>
      </c>
      <c r="E91" s="52">
        <v>2309110152</v>
      </c>
      <c r="F91" s="50" t="s">
        <v>298</v>
      </c>
      <c r="G91" s="53">
        <v>89.855975</v>
      </c>
      <c r="H91" s="53">
        <v>0.5</v>
      </c>
      <c r="I91" s="53">
        <f t="shared" si="4"/>
        <v>90.355975</v>
      </c>
      <c r="J91" s="53">
        <v>78.8076923076923</v>
      </c>
      <c r="K91" s="53">
        <v>0</v>
      </c>
      <c r="L91" s="53">
        <f t="shared" si="5"/>
        <v>78.8076923076923</v>
      </c>
      <c r="M91" s="53">
        <v>71.6</v>
      </c>
      <c r="N91" s="53">
        <v>0</v>
      </c>
      <c r="O91" s="53">
        <f t="shared" si="6"/>
        <v>71.6</v>
      </c>
      <c r="P91" s="53">
        <f t="shared" si="7"/>
        <v>79.8191654807692</v>
      </c>
      <c r="Q91" s="54">
        <v>87</v>
      </c>
      <c r="R91" s="50">
        <v>93</v>
      </c>
      <c r="S91" s="50" t="s">
        <v>33</v>
      </c>
      <c r="T91" s="50">
        <v>128</v>
      </c>
      <c r="U91" s="60"/>
      <c r="V91" s="44"/>
      <c r="W91" s="55"/>
      <c r="X91" s="56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</row>
    <row r="92" customFormat="1" ht="20.25" customHeight="1" spans="1:252">
      <c r="A92" s="50" t="s">
        <v>29</v>
      </c>
      <c r="B92" s="50" t="s">
        <v>204</v>
      </c>
      <c r="C92" s="51">
        <v>2023</v>
      </c>
      <c r="D92" s="51" t="s">
        <v>205</v>
      </c>
      <c r="E92" s="52">
        <v>2309110101</v>
      </c>
      <c r="F92" s="50" t="s">
        <v>299</v>
      </c>
      <c r="G92" s="53">
        <v>92.202275</v>
      </c>
      <c r="H92" s="53">
        <v>0</v>
      </c>
      <c r="I92" s="53">
        <f t="shared" si="4"/>
        <v>92.202275</v>
      </c>
      <c r="J92" s="53">
        <v>80.57692308</v>
      </c>
      <c r="K92" s="53">
        <v>0</v>
      </c>
      <c r="L92" s="53">
        <f t="shared" si="5"/>
        <v>80.57692308</v>
      </c>
      <c r="M92" s="53">
        <v>53.8</v>
      </c>
      <c r="N92" s="53">
        <v>0</v>
      </c>
      <c r="O92" s="53">
        <f t="shared" si="6"/>
        <v>53.8</v>
      </c>
      <c r="P92" s="53">
        <f t="shared" si="7"/>
        <v>79.64303356</v>
      </c>
      <c r="Q92" s="54">
        <v>88</v>
      </c>
      <c r="R92" s="50">
        <v>77</v>
      </c>
      <c r="S92" s="50" t="s">
        <v>33</v>
      </c>
      <c r="T92" s="50">
        <v>128</v>
      </c>
      <c r="U92" s="60"/>
      <c r="V92" s="44"/>
      <c r="W92" s="55"/>
      <c r="X92" s="56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</row>
    <row r="93" customFormat="1" ht="20.25" customHeight="1" spans="1:252">
      <c r="A93" s="50" t="s">
        <v>29</v>
      </c>
      <c r="B93" s="50" t="s">
        <v>204</v>
      </c>
      <c r="C93" s="51">
        <v>2023</v>
      </c>
      <c r="D93" s="51" t="s">
        <v>222</v>
      </c>
      <c r="E93" s="52">
        <v>2309110073</v>
      </c>
      <c r="F93" s="50" t="s">
        <v>300</v>
      </c>
      <c r="G93" s="53">
        <v>90.7888630818318</v>
      </c>
      <c r="H93" s="53">
        <v>1</v>
      </c>
      <c r="I93" s="53">
        <f t="shared" si="4"/>
        <v>91.7888630818318</v>
      </c>
      <c r="J93" s="53">
        <v>78.17</v>
      </c>
      <c r="K93" s="53">
        <v>0</v>
      </c>
      <c r="L93" s="53">
        <f t="shared" si="5"/>
        <v>78.17</v>
      </c>
      <c r="M93" s="53">
        <v>71.5</v>
      </c>
      <c r="N93" s="53">
        <v>0</v>
      </c>
      <c r="O93" s="53">
        <f t="shared" si="6"/>
        <v>71.5</v>
      </c>
      <c r="P93" s="53">
        <f t="shared" si="7"/>
        <v>79.5458294622748</v>
      </c>
      <c r="Q93" s="54">
        <v>89</v>
      </c>
      <c r="R93" s="50">
        <v>101</v>
      </c>
      <c r="S93" s="57" t="s">
        <v>71</v>
      </c>
      <c r="T93" s="50">
        <v>128</v>
      </c>
      <c r="U93" s="60"/>
      <c r="V93" s="44"/>
      <c r="W93" s="55"/>
      <c r="X93" s="56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</row>
    <row r="94" customFormat="1" ht="20.25" customHeight="1" spans="1:252">
      <c r="A94" s="50" t="s">
        <v>29</v>
      </c>
      <c r="B94" s="50" t="s">
        <v>204</v>
      </c>
      <c r="C94" s="51">
        <v>2023</v>
      </c>
      <c r="D94" s="51" t="s">
        <v>207</v>
      </c>
      <c r="E94" s="52">
        <v>2215110194</v>
      </c>
      <c r="F94" s="50" t="s">
        <v>301</v>
      </c>
      <c r="G94" s="53">
        <v>90.6528677114615</v>
      </c>
      <c r="H94" s="53">
        <v>0.75</v>
      </c>
      <c r="I94" s="53">
        <f t="shared" si="4"/>
        <v>91.4028677114615</v>
      </c>
      <c r="J94" s="53">
        <v>80.3461538461538</v>
      </c>
      <c r="K94" s="53">
        <v>0</v>
      </c>
      <c r="L94" s="53">
        <f t="shared" si="5"/>
        <v>80.3461538461538</v>
      </c>
      <c r="M94" s="53">
        <v>55.6</v>
      </c>
      <c r="N94" s="53">
        <v>0</v>
      </c>
      <c r="O94" s="53">
        <f t="shared" si="6"/>
        <v>55.6</v>
      </c>
      <c r="P94" s="53">
        <f t="shared" si="7"/>
        <v>79.5300455413346</v>
      </c>
      <c r="Q94" s="54">
        <v>90</v>
      </c>
      <c r="R94" s="50">
        <v>81</v>
      </c>
      <c r="S94" s="50" t="s">
        <v>33</v>
      </c>
      <c r="T94" s="50">
        <v>128</v>
      </c>
      <c r="U94" s="61"/>
      <c r="V94" s="44"/>
      <c r="W94" s="55"/>
      <c r="X94" s="56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</row>
    <row r="95" customFormat="1" ht="20.25" customHeight="1" spans="1:252">
      <c r="A95" s="50" t="s">
        <v>29</v>
      </c>
      <c r="B95" s="50" t="s">
        <v>204</v>
      </c>
      <c r="C95" s="51">
        <v>2023</v>
      </c>
      <c r="D95" s="51" t="s">
        <v>212</v>
      </c>
      <c r="E95" s="52">
        <v>2309110143</v>
      </c>
      <c r="F95" s="50" t="s">
        <v>302</v>
      </c>
      <c r="G95" s="53">
        <v>90.855975</v>
      </c>
      <c r="H95" s="53">
        <v>2</v>
      </c>
      <c r="I95" s="53">
        <f t="shared" si="4"/>
        <v>92.855975</v>
      </c>
      <c r="J95" s="53">
        <v>79.25</v>
      </c>
      <c r="K95" s="53">
        <v>0</v>
      </c>
      <c r="L95" s="53">
        <f t="shared" si="5"/>
        <v>79.25</v>
      </c>
      <c r="M95" s="53">
        <v>61.5</v>
      </c>
      <c r="N95" s="53">
        <v>0</v>
      </c>
      <c r="O95" s="53">
        <f t="shared" si="6"/>
        <v>61.5</v>
      </c>
      <c r="P95" s="53">
        <f t="shared" si="7"/>
        <v>79.51589625</v>
      </c>
      <c r="Q95" s="54">
        <v>91</v>
      </c>
      <c r="R95" s="50">
        <v>88</v>
      </c>
      <c r="S95" s="50" t="s">
        <v>33</v>
      </c>
      <c r="T95" s="50">
        <v>128</v>
      </c>
      <c r="U95" s="60"/>
      <c r="V95" s="44"/>
      <c r="W95" s="55"/>
      <c r="X95" s="56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</row>
    <row r="96" customFormat="1" ht="20.25" customHeight="1" spans="1:252">
      <c r="A96" s="50" t="s">
        <v>29</v>
      </c>
      <c r="B96" s="50" t="s">
        <v>204</v>
      </c>
      <c r="C96" s="51">
        <v>2023</v>
      </c>
      <c r="D96" s="51" t="s">
        <v>212</v>
      </c>
      <c r="E96" s="52">
        <v>2309110150</v>
      </c>
      <c r="F96" s="50" t="s">
        <v>303</v>
      </c>
      <c r="G96" s="53">
        <v>90.355975</v>
      </c>
      <c r="H96" s="53">
        <v>0.5</v>
      </c>
      <c r="I96" s="53">
        <f t="shared" si="4"/>
        <v>90.855975</v>
      </c>
      <c r="J96" s="53">
        <v>78.5576923076923</v>
      </c>
      <c r="K96" s="53">
        <v>0</v>
      </c>
      <c r="L96" s="53">
        <f t="shared" si="5"/>
        <v>78.5576923076923</v>
      </c>
      <c r="M96" s="53">
        <v>69.6</v>
      </c>
      <c r="N96" s="53">
        <v>0</v>
      </c>
      <c r="O96" s="53">
        <f t="shared" si="6"/>
        <v>69.6</v>
      </c>
      <c r="P96" s="53">
        <f t="shared" si="7"/>
        <v>79.5066654807692</v>
      </c>
      <c r="Q96" s="54">
        <v>92</v>
      </c>
      <c r="R96" s="50">
        <v>96</v>
      </c>
      <c r="S96" s="50" t="s">
        <v>33</v>
      </c>
      <c r="T96" s="50">
        <v>128</v>
      </c>
      <c r="U96" s="58"/>
      <c r="V96" s="44"/>
      <c r="W96" s="55"/>
      <c r="X96" s="56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</row>
    <row r="97" customFormat="1" ht="20.25" customHeight="1" spans="1:252">
      <c r="A97" s="50" t="s">
        <v>29</v>
      </c>
      <c r="B97" s="50" t="s">
        <v>204</v>
      </c>
      <c r="C97" s="51">
        <v>2023</v>
      </c>
      <c r="D97" s="51" t="s">
        <v>212</v>
      </c>
      <c r="E97" s="52">
        <v>2309110147</v>
      </c>
      <c r="F97" s="50" t="s">
        <v>304</v>
      </c>
      <c r="G97" s="53">
        <v>89.855975</v>
      </c>
      <c r="H97" s="53">
        <v>1.25</v>
      </c>
      <c r="I97" s="53">
        <f t="shared" si="4"/>
        <v>91.105975</v>
      </c>
      <c r="J97" s="53">
        <v>78.8653846153846</v>
      </c>
      <c r="K97" s="53">
        <v>0</v>
      </c>
      <c r="L97" s="53">
        <f t="shared" si="5"/>
        <v>78.8653846153846</v>
      </c>
      <c r="M97" s="53">
        <v>66</v>
      </c>
      <c r="N97" s="53">
        <v>0</v>
      </c>
      <c r="O97" s="53">
        <f t="shared" si="6"/>
        <v>66</v>
      </c>
      <c r="P97" s="53">
        <f t="shared" si="7"/>
        <v>79.4149347115384</v>
      </c>
      <c r="Q97" s="54">
        <v>93</v>
      </c>
      <c r="R97" s="50">
        <v>91</v>
      </c>
      <c r="S97" s="50" t="s">
        <v>33</v>
      </c>
      <c r="T97" s="50">
        <v>128</v>
      </c>
      <c r="U97" s="58"/>
      <c r="V97" s="44"/>
      <c r="W97" s="55"/>
      <c r="X97" s="56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</row>
    <row r="98" customFormat="1" ht="20.25" customHeight="1" spans="1:252">
      <c r="A98" s="50" t="s">
        <v>29</v>
      </c>
      <c r="B98" s="50" t="s">
        <v>204</v>
      </c>
      <c r="C98" s="51">
        <v>2023</v>
      </c>
      <c r="D98" s="51" t="s">
        <v>207</v>
      </c>
      <c r="E98" s="52">
        <v>2309110022</v>
      </c>
      <c r="F98" s="50" t="s">
        <v>305</v>
      </c>
      <c r="G98" s="53">
        <v>90.1528677114615</v>
      </c>
      <c r="H98" s="53">
        <v>0</v>
      </c>
      <c r="I98" s="53">
        <f t="shared" si="4"/>
        <v>90.1528677114615</v>
      </c>
      <c r="J98" s="53">
        <v>81.7692307692308</v>
      </c>
      <c r="K98" s="53">
        <v>0</v>
      </c>
      <c r="L98" s="53">
        <f t="shared" si="5"/>
        <v>81.7692307692308</v>
      </c>
      <c r="M98" s="53">
        <v>45</v>
      </c>
      <c r="N98" s="53">
        <v>0</v>
      </c>
      <c r="O98" s="53">
        <f t="shared" si="6"/>
        <v>45</v>
      </c>
      <c r="P98" s="53">
        <f t="shared" si="7"/>
        <v>79.3498532336423</v>
      </c>
      <c r="Q98" s="54">
        <v>94</v>
      </c>
      <c r="R98" s="50">
        <v>66</v>
      </c>
      <c r="S98" s="50" t="s">
        <v>33</v>
      </c>
      <c r="T98" s="50">
        <v>128</v>
      </c>
      <c r="U98" s="58"/>
      <c r="V98" s="44"/>
      <c r="W98" s="55"/>
      <c r="X98" s="56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</row>
    <row r="99" customFormat="1" ht="20.25" customHeight="1" spans="1:252">
      <c r="A99" s="50" t="s">
        <v>29</v>
      </c>
      <c r="B99" s="50" t="s">
        <v>204</v>
      </c>
      <c r="C99" s="51">
        <v>2023</v>
      </c>
      <c r="D99" s="51" t="s">
        <v>207</v>
      </c>
      <c r="E99" s="52">
        <v>2309110025</v>
      </c>
      <c r="F99" s="50" t="s">
        <v>306</v>
      </c>
      <c r="G99" s="53">
        <v>89.6528677114615</v>
      </c>
      <c r="H99" s="53">
        <v>0</v>
      </c>
      <c r="I99" s="53">
        <f t="shared" si="4"/>
        <v>89.6528677114615</v>
      </c>
      <c r="J99" s="53">
        <v>79.5961538461538</v>
      </c>
      <c r="K99" s="53">
        <v>0</v>
      </c>
      <c r="L99" s="53">
        <f t="shared" si="5"/>
        <v>79.5961538461538</v>
      </c>
      <c r="M99" s="53">
        <v>61.2</v>
      </c>
      <c r="N99" s="53">
        <v>0</v>
      </c>
      <c r="O99" s="53">
        <f t="shared" si="6"/>
        <v>61.2</v>
      </c>
      <c r="P99" s="53">
        <f t="shared" si="7"/>
        <v>79.2650455413346</v>
      </c>
      <c r="Q99" s="54">
        <v>95</v>
      </c>
      <c r="R99" s="50">
        <v>84</v>
      </c>
      <c r="S99" s="50" t="s">
        <v>33</v>
      </c>
      <c r="T99" s="50">
        <v>128</v>
      </c>
      <c r="U99" s="58"/>
      <c r="V99" s="44"/>
      <c r="W99" s="55"/>
      <c r="X99" s="56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</row>
    <row r="100" customFormat="1" ht="20.25" customHeight="1" spans="1:252">
      <c r="A100" s="50" t="s">
        <v>29</v>
      </c>
      <c r="B100" s="50" t="s">
        <v>204</v>
      </c>
      <c r="C100" s="51">
        <v>2023</v>
      </c>
      <c r="D100" s="51" t="s">
        <v>205</v>
      </c>
      <c r="E100" s="52">
        <v>2309110098</v>
      </c>
      <c r="F100" s="50" t="s">
        <v>307</v>
      </c>
      <c r="G100" s="53">
        <v>88.702275</v>
      </c>
      <c r="H100" s="53">
        <v>0.5</v>
      </c>
      <c r="I100" s="53">
        <f t="shared" si="4"/>
        <v>89.202275</v>
      </c>
      <c r="J100" s="53">
        <v>76</v>
      </c>
      <c r="K100" s="53">
        <v>2</v>
      </c>
      <c r="L100" s="53">
        <f t="shared" si="5"/>
        <v>78</v>
      </c>
      <c r="M100" s="53">
        <v>71.9</v>
      </c>
      <c r="N100" s="53">
        <v>0</v>
      </c>
      <c r="O100" s="53">
        <f t="shared" si="6"/>
        <v>71.9</v>
      </c>
      <c r="P100" s="53">
        <f t="shared" si="7"/>
        <v>79.07034125</v>
      </c>
      <c r="Q100" s="54">
        <v>96</v>
      </c>
      <c r="R100" s="50">
        <v>110</v>
      </c>
      <c r="S100" s="57" t="s">
        <v>71</v>
      </c>
      <c r="T100" s="50">
        <v>128</v>
      </c>
      <c r="U100" s="58"/>
      <c r="V100" s="44"/>
      <c r="W100" s="55"/>
      <c r="X100" s="56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</row>
    <row r="101" customFormat="1" ht="20.25" customHeight="1" spans="1:252">
      <c r="A101" s="50" t="s">
        <v>29</v>
      </c>
      <c r="B101" s="50" t="s">
        <v>204</v>
      </c>
      <c r="C101" s="51">
        <v>2023</v>
      </c>
      <c r="D101" s="51" t="s">
        <v>222</v>
      </c>
      <c r="E101" s="52">
        <v>2309110078</v>
      </c>
      <c r="F101" s="50" t="s">
        <v>308</v>
      </c>
      <c r="G101" s="53">
        <v>91.2888630818318</v>
      </c>
      <c r="H101" s="53">
        <v>1</v>
      </c>
      <c r="I101" s="53">
        <f t="shared" si="4"/>
        <v>92.2888630818318</v>
      </c>
      <c r="J101" s="53">
        <v>77.29</v>
      </c>
      <c r="K101" s="53">
        <v>1</v>
      </c>
      <c r="L101" s="53">
        <f t="shared" si="5"/>
        <v>78.29</v>
      </c>
      <c r="M101" s="53">
        <v>63.7</v>
      </c>
      <c r="N101" s="53">
        <v>0</v>
      </c>
      <c r="O101" s="53">
        <f t="shared" si="6"/>
        <v>63.7</v>
      </c>
      <c r="P101" s="53">
        <f t="shared" si="7"/>
        <v>78.9308294622748</v>
      </c>
      <c r="Q101" s="54">
        <v>97</v>
      </c>
      <c r="R101" s="50">
        <v>106</v>
      </c>
      <c r="S101" s="50" t="s">
        <v>33</v>
      </c>
      <c r="T101" s="50">
        <v>128</v>
      </c>
      <c r="U101" s="58"/>
      <c r="V101" s="44"/>
      <c r="W101" s="55"/>
      <c r="X101" s="56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</row>
    <row r="102" customFormat="1" ht="20.25" customHeight="1" spans="1:252">
      <c r="A102" s="50" t="s">
        <v>29</v>
      </c>
      <c r="B102" s="50" t="s">
        <v>204</v>
      </c>
      <c r="C102" s="51">
        <v>2023</v>
      </c>
      <c r="D102" s="51" t="s">
        <v>205</v>
      </c>
      <c r="E102" s="52">
        <v>2309110106</v>
      </c>
      <c r="F102" s="50" t="s">
        <v>309</v>
      </c>
      <c r="G102" s="53">
        <v>90.702275</v>
      </c>
      <c r="H102" s="53">
        <v>0</v>
      </c>
      <c r="I102" s="53">
        <f t="shared" si="4"/>
        <v>90.702275</v>
      </c>
      <c r="J102" s="53">
        <v>80.15384615</v>
      </c>
      <c r="K102" s="53">
        <v>0</v>
      </c>
      <c r="L102" s="53">
        <f t="shared" si="5"/>
        <v>80.15384615</v>
      </c>
      <c r="M102" s="53">
        <v>51.6</v>
      </c>
      <c r="N102" s="53">
        <v>0</v>
      </c>
      <c r="O102" s="53">
        <f t="shared" si="6"/>
        <v>51.6</v>
      </c>
      <c r="P102" s="53">
        <f t="shared" si="7"/>
        <v>78.8807258625</v>
      </c>
      <c r="Q102" s="54">
        <v>98</v>
      </c>
      <c r="R102" s="50">
        <v>82</v>
      </c>
      <c r="S102" s="50" t="s">
        <v>33</v>
      </c>
      <c r="T102" s="50">
        <v>128</v>
      </c>
      <c r="U102" s="58"/>
      <c r="V102" s="44"/>
      <c r="W102" s="55"/>
      <c r="X102" s="56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</row>
    <row r="103" customFormat="1" ht="20.25" customHeight="1" spans="1:252">
      <c r="A103" s="50" t="s">
        <v>29</v>
      </c>
      <c r="B103" s="50" t="s">
        <v>204</v>
      </c>
      <c r="C103" s="51">
        <v>2023</v>
      </c>
      <c r="D103" s="51" t="s">
        <v>222</v>
      </c>
      <c r="E103" s="52">
        <v>2309110061</v>
      </c>
      <c r="F103" s="50" t="s">
        <v>310</v>
      </c>
      <c r="G103" s="53">
        <v>90.7888630818318</v>
      </c>
      <c r="H103" s="53">
        <v>1</v>
      </c>
      <c r="I103" s="53">
        <f t="shared" si="4"/>
        <v>91.7888630818318</v>
      </c>
      <c r="J103" s="53">
        <v>77.1</v>
      </c>
      <c r="K103" s="53">
        <v>0</v>
      </c>
      <c r="L103" s="53">
        <f t="shared" si="5"/>
        <v>77.1</v>
      </c>
      <c r="M103" s="53">
        <v>71.6</v>
      </c>
      <c r="N103" s="53">
        <v>0</v>
      </c>
      <c r="O103" s="53">
        <f t="shared" si="6"/>
        <v>71.6</v>
      </c>
      <c r="P103" s="53">
        <f t="shared" si="7"/>
        <v>78.7533294622748</v>
      </c>
      <c r="Q103" s="54">
        <v>99</v>
      </c>
      <c r="R103" s="50">
        <v>108</v>
      </c>
      <c r="S103" s="50" t="s">
        <v>33</v>
      </c>
      <c r="T103" s="50">
        <v>128</v>
      </c>
      <c r="U103" s="58"/>
      <c r="V103" s="44"/>
      <c r="W103" s="55"/>
      <c r="X103" s="56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</row>
    <row r="104" customFormat="1" ht="20.25" customHeight="1" spans="1:252">
      <c r="A104" s="50" t="s">
        <v>29</v>
      </c>
      <c r="B104" s="50" t="s">
        <v>204</v>
      </c>
      <c r="C104" s="51">
        <v>2023</v>
      </c>
      <c r="D104" s="51" t="s">
        <v>207</v>
      </c>
      <c r="E104" s="52">
        <v>2309110037</v>
      </c>
      <c r="F104" s="50" t="s">
        <v>311</v>
      </c>
      <c r="G104" s="53">
        <v>91.6528677114615</v>
      </c>
      <c r="H104" s="53">
        <v>0.5</v>
      </c>
      <c r="I104" s="53">
        <f t="shared" si="4"/>
        <v>92.1528677114615</v>
      </c>
      <c r="J104" s="53">
        <v>77.5384615384615</v>
      </c>
      <c r="K104" s="53">
        <v>0</v>
      </c>
      <c r="L104" s="53">
        <f t="shared" si="5"/>
        <v>77.5384615384615</v>
      </c>
      <c r="M104" s="53">
        <v>67.75</v>
      </c>
      <c r="N104" s="53">
        <v>0</v>
      </c>
      <c r="O104" s="53">
        <f t="shared" si="6"/>
        <v>67.75</v>
      </c>
      <c r="P104" s="53">
        <f t="shared" si="7"/>
        <v>78.7517763105654</v>
      </c>
      <c r="Q104" s="54">
        <v>100</v>
      </c>
      <c r="R104" s="50">
        <v>105</v>
      </c>
      <c r="S104" s="50" t="s">
        <v>33</v>
      </c>
      <c r="T104" s="50">
        <v>128</v>
      </c>
      <c r="U104" s="58"/>
      <c r="V104" s="44"/>
      <c r="W104" s="55"/>
      <c r="X104" s="56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</row>
    <row r="105" customFormat="1" ht="20.25" customHeight="1" spans="1:252">
      <c r="A105" s="50" t="s">
        <v>29</v>
      </c>
      <c r="B105" s="50" t="s">
        <v>204</v>
      </c>
      <c r="C105" s="51">
        <v>2023</v>
      </c>
      <c r="D105" s="51" t="s">
        <v>222</v>
      </c>
      <c r="E105" s="52">
        <v>2309110069</v>
      </c>
      <c r="F105" s="50" t="s">
        <v>312</v>
      </c>
      <c r="G105" s="53">
        <v>92.2888630818318</v>
      </c>
      <c r="H105" s="53">
        <v>1</v>
      </c>
      <c r="I105" s="53">
        <f t="shared" si="4"/>
        <v>93.2888630818318</v>
      </c>
      <c r="J105" s="53">
        <v>78.48</v>
      </c>
      <c r="K105" s="53">
        <v>0</v>
      </c>
      <c r="L105" s="53">
        <f t="shared" si="5"/>
        <v>78.48</v>
      </c>
      <c r="M105" s="53">
        <v>58.8</v>
      </c>
      <c r="N105" s="53">
        <v>0</v>
      </c>
      <c r="O105" s="53">
        <f t="shared" si="6"/>
        <v>58.8</v>
      </c>
      <c r="P105" s="53">
        <f t="shared" si="7"/>
        <v>78.7333294622748</v>
      </c>
      <c r="Q105" s="54">
        <v>101</v>
      </c>
      <c r="R105" s="50">
        <v>98</v>
      </c>
      <c r="S105" s="57" t="s">
        <v>71</v>
      </c>
      <c r="T105" s="50">
        <v>128</v>
      </c>
      <c r="U105" s="58"/>
      <c r="V105" s="44"/>
      <c r="W105" s="55"/>
      <c r="X105" s="56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</row>
    <row r="106" customFormat="1" ht="20.25" customHeight="1" spans="1:252">
      <c r="A106" s="50" t="s">
        <v>29</v>
      </c>
      <c r="B106" s="50" t="s">
        <v>204</v>
      </c>
      <c r="C106" s="51">
        <v>2023</v>
      </c>
      <c r="D106" s="51" t="s">
        <v>207</v>
      </c>
      <c r="E106" s="52">
        <v>2309110040</v>
      </c>
      <c r="F106" s="50" t="s">
        <v>313</v>
      </c>
      <c r="G106" s="53">
        <v>90.1528677114615</v>
      </c>
      <c r="H106" s="53">
        <v>0</v>
      </c>
      <c r="I106" s="53">
        <f t="shared" si="4"/>
        <v>90.1528677114615</v>
      </c>
      <c r="J106" s="53">
        <v>78.5384615384615</v>
      </c>
      <c r="K106" s="53">
        <v>0</v>
      </c>
      <c r="L106" s="53">
        <f t="shared" si="5"/>
        <v>78.5384615384615</v>
      </c>
      <c r="M106" s="53">
        <v>62.6</v>
      </c>
      <c r="N106" s="53">
        <v>0</v>
      </c>
      <c r="O106" s="53">
        <f t="shared" si="6"/>
        <v>62.6</v>
      </c>
      <c r="P106" s="53">
        <f t="shared" si="7"/>
        <v>78.6867763105654</v>
      </c>
      <c r="Q106" s="54">
        <v>102</v>
      </c>
      <c r="R106" s="50">
        <v>97</v>
      </c>
      <c r="S106" s="57" t="s">
        <v>71</v>
      </c>
      <c r="T106" s="50">
        <v>128</v>
      </c>
      <c r="U106" s="58"/>
      <c r="V106" s="44"/>
      <c r="W106" s="55"/>
      <c r="X106" s="56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</row>
    <row r="107" customFormat="1" ht="20.25" customHeight="1" spans="1:252">
      <c r="A107" s="50" t="s">
        <v>29</v>
      </c>
      <c r="B107" s="50" t="s">
        <v>204</v>
      </c>
      <c r="C107" s="51">
        <v>2023</v>
      </c>
      <c r="D107" s="51" t="s">
        <v>222</v>
      </c>
      <c r="E107" s="52">
        <v>2309110077</v>
      </c>
      <c r="F107" s="50" t="s">
        <v>314</v>
      </c>
      <c r="G107" s="53">
        <v>90.7888630818318</v>
      </c>
      <c r="H107" s="53">
        <v>1</v>
      </c>
      <c r="I107" s="53">
        <f t="shared" si="4"/>
        <v>91.7888630818318</v>
      </c>
      <c r="J107" s="53">
        <v>79.77</v>
      </c>
      <c r="K107" s="53">
        <v>1</v>
      </c>
      <c r="L107" s="53">
        <f t="shared" si="5"/>
        <v>80.77</v>
      </c>
      <c r="M107" s="53">
        <v>40.8</v>
      </c>
      <c r="N107" s="53">
        <v>0</v>
      </c>
      <c r="O107" s="53">
        <f t="shared" si="6"/>
        <v>40.8</v>
      </c>
      <c r="P107" s="53">
        <f t="shared" si="7"/>
        <v>78.4258294622748</v>
      </c>
      <c r="Q107" s="54">
        <v>103</v>
      </c>
      <c r="R107" s="50">
        <v>83</v>
      </c>
      <c r="S107" s="50" t="s">
        <v>33</v>
      </c>
      <c r="T107" s="50">
        <v>128</v>
      </c>
      <c r="U107" s="58"/>
      <c r="V107" s="44"/>
      <c r="W107" s="55"/>
      <c r="X107" s="56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</row>
    <row r="108" customFormat="1" ht="20.25" customHeight="1" spans="1:252">
      <c r="A108" s="50" t="s">
        <v>29</v>
      </c>
      <c r="B108" s="50" t="s">
        <v>204</v>
      </c>
      <c r="C108" s="51">
        <v>2023</v>
      </c>
      <c r="D108" s="51" t="s">
        <v>212</v>
      </c>
      <c r="E108" s="52">
        <v>2309110145</v>
      </c>
      <c r="F108" s="50" t="s">
        <v>315</v>
      </c>
      <c r="G108" s="53">
        <v>89.855975</v>
      </c>
      <c r="H108" s="53">
        <v>1.25</v>
      </c>
      <c r="I108" s="53">
        <f t="shared" si="4"/>
        <v>91.105975</v>
      </c>
      <c r="J108" s="53">
        <v>78.3269230769231</v>
      </c>
      <c r="K108" s="53">
        <v>0.5</v>
      </c>
      <c r="L108" s="53">
        <f t="shared" si="5"/>
        <v>78.8269230769231</v>
      </c>
      <c r="M108" s="53">
        <v>54.75</v>
      </c>
      <c r="N108" s="53">
        <v>0</v>
      </c>
      <c r="O108" s="53">
        <f t="shared" si="6"/>
        <v>54.75</v>
      </c>
      <c r="P108" s="53">
        <f t="shared" si="7"/>
        <v>78.2610885576923</v>
      </c>
      <c r="Q108" s="54">
        <v>104</v>
      </c>
      <c r="R108" s="50">
        <v>100</v>
      </c>
      <c r="S108" s="50" t="s">
        <v>33</v>
      </c>
      <c r="T108" s="50">
        <v>128</v>
      </c>
      <c r="U108" s="58"/>
      <c r="V108" s="44"/>
      <c r="W108" s="55"/>
      <c r="X108" s="56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</row>
    <row r="109" customFormat="1" ht="20.25" customHeight="1" spans="1:252">
      <c r="A109" s="50" t="s">
        <v>29</v>
      </c>
      <c r="B109" s="50" t="s">
        <v>204</v>
      </c>
      <c r="C109" s="51">
        <v>2023</v>
      </c>
      <c r="D109" s="51" t="s">
        <v>212</v>
      </c>
      <c r="E109" s="52">
        <v>2321110158</v>
      </c>
      <c r="F109" s="50" t="s">
        <v>316</v>
      </c>
      <c r="G109" s="53">
        <v>90.355975</v>
      </c>
      <c r="H109" s="53">
        <v>0.5</v>
      </c>
      <c r="I109" s="53">
        <f t="shared" si="4"/>
        <v>90.855975</v>
      </c>
      <c r="J109" s="53">
        <v>77.92307692</v>
      </c>
      <c r="K109" s="53">
        <v>0</v>
      </c>
      <c r="L109" s="53">
        <f t="shared" si="5"/>
        <v>77.92307692</v>
      </c>
      <c r="M109" s="53">
        <v>60</v>
      </c>
      <c r="N109" s="53">
        <v>0</v>
      </c>
      <c r="O109" s="53">
        <f t="shared" si="6"/>
        <v>60</v>
      </c>
      <c r="P109" s="53">
        <f t="shared" si="7"/>
        <v>78.07070394</v>
      </c>
      <c r="Q109" s="54">
        <v>105</v>
      </c>
      <c r="R109" s="50">
        <v>103</v>
      </c>
      <c r="S109" s="50" t="s">
        <v>33</v>
      </c>
      <c r="T109" s="50">
        <v>128</v>
      </c>
      <c r="U109" s="58"/>
      <c r="V109" s="44"/>
      <c r="W109" s="55"/>
      <c r="X109" s="56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</row>
    <row r="110" customFormat="1" ht="20.25" customHeight="1" spans="1:252">
      <c r="A110" s="50" t="s">
        <v>29</v>
      </c>
      <c r="B110" s="50" t="s">
        <v>204</v>
      </c>
      <c r="C110" s="51">
        <v>2023</v>
      </c>
      <c r="D110" s="51" t="s">
        <v>205</v>
      </c>
      <c r="E110" s="52">
        <v>2309110108</v>
      </c>
      <c r="F110" s="50" t="s">
        <v>317</v>
      </c>
      <c r="G110" s="53">
        <v>90.202275</v>
      </c>
      <c r="H110" s="53">
        <v>0</v>
      </c>
      <c r="I110" s="53">
        <f t="shared" si="4"/>
        <v>90.202275</v>
      </c>
      <c r="J110" s="53">
        <v>78.78846154</v>
      </c>
      <c r="K110" s="53">
        <v>0</v>
      </c>
      <c r="L110" s="53">
        <f t="shared" si="5"/>
        <v>78.78846154</v>
      </c>
      <c r="M110" s="53">
        <v>54.4</v>
      </c>
      <c r="N110" s="53">
        <v>0</v>
      </c>
      <c r="O110" s="53">
        <f t="shared" si="6"/>
        <v>54.4</v>
      </c>
      <c r="P110" s="53">
        <f t="shared" si="7"/>
        <v>78.061687405</v>
      </c>
      <c r="Q110" s="54">
        <v>106</v>
      </c>
      <c r="R110" s="50">
        <v>94</v>
      </c>
      <c r="S110" s="57" t="s">
        <v>71</v>
      </c>
      <c r="T110" s="50">
        <v>128</v>
      </c>
      <c r="U110" s="58"/>
      <c r="V110" s="44"/>
      <c r="W110" s="55"/>
      <c r="X110" s="56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</row>
    <row r="111" customFormat="1" ht="20.25" customHeight="1" spans="1:252">
      <c r="A111" s="50" t="s">
        <v>29</v>
      </c>
      <c r="B111" s="50" t="s">
        <v>204</v>
      </c>
      <c r="C111" s="51">
        <v>2023</v>
      </c>
      <c r="D111" s="51" t="s">
        <v>212</v>
      </c>
      <c r="E111" s="52">
        <v>2309110159</v>
      </c>
      <c r="F111" s="50" t="s">
        <v>318</v>
      </c>
      <c r="G111" s="53">
        <v>89.355975</v>
      </c>
      <c r="H111" s="53">
        <v>0.25</v>
      </c>
      <c r="I111" s="53">
        <f t="shared" si="4"/>
        <v>89.605975</v>
      </c>
      <c r="J111" s="53">
        <v>78.0192307692308</v>
      </c>
      <c r="K111" s="53">
        <v>0</v>
      </c>
      <c r="L111" s="53">
        <f t="shared" si="5"/>
        <v>78.0192307692308</v>
      </c>
      <c r="M111" s="53">
        <v>58.6</v>
      </c>
      <c r="N111" s="53">
        <v>0</v>
      </c>
      <c r="O111" s="53">
        <f t="shared" si="6"/>
        <v>58.6</v>
      </c>
      <c r="P111" s="53">
        <f t="shared" si="7"/>
        <v>77.8153193269231</v>
      </c>
      <c r="Q111" s="54">
        <v>107</v>
      </c>
      <c r="R111" s="50">
        <v>102</v>
      </c>
      <c r="S111" s="50" t="s">
        <v>33</v>
      </c>
      <c r="T111" s="50">
        <v>128</v>
      </c>
      <c r="U111" s="58"/>
      <c r="V111" s="44"/>
      <c r="W111" s="55"/>
      <c r="X111" s="56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</row>
    <row r="112" customFormat="1" ht="20.25" customHeight="1" spans="1:252">
      <c r="A112" s="50" t="s">
        <v>29</v>
      </c>
      <c r="B112" s="50" t="s">
        <v>204</v>
      </c>
      <c r="C112" s="51">
        <v>2023</v>
      </c>
      <c r="D112" s="51" t="s">
        <v>222</v>
      </c>
      <c r="E112" s="52">
        <v>2309110067</v>
      </c>
      <c r="F112" s="50" t="s">
        <v>319</v>
      </c>
      <c r="G112" s="53">
        <v>89.2888630818318</v>
      </c>
      <c r="H112" s="53">
        <v>1</v>
      </c>
      <c r="I112" s="53">
        <f t="shared" si="4"/>
        <v>90.2888630818318</v>
      </c>
      <c r="J112" s="53">
        <v>75.06</v>
      </c>
      <c r="K112" s="53">
        <v>2</v>
      </c>
      <c r="L112" s="53">
        <f t="shared" si="5"/>
        <v>77.06</v>
      </c>
      <c r="M112" s="53">
        <v>63.8</v>
      </c>
      <c r="N112" s="53">
        <v>0</v>
      </c>
      <c r="O112" s="53">
        <f t="shared" si="6"/>
        <v>63.8</v>
      </c>
      <c r="P112" s="53">
        <f t="shared" si="7"/>
        <v>77.7183294622748</v>
      </c>
      <c r="Q112" s="54">
        <v>108</v>
      </c>
      <c r="R112" s="50">
        <v>116</v>
      </c>
      <c r="S112" s="57" t="s">
        <v>71</v>
      </c>
      <c r="T112" s="50">
        <v>128</v>
      </c>
      <c r="U112" s="58"/>
      <c r="V112" s="44"/>
      <c r="W112" s="55"/>
      <c r="X112" s="56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</row>
    <row r="113" customFormat="1" ht="20.25" customHeight="1" spans="1:252">
      <c r="A113" s="50" t="s">
        <v>29</v>
      </c>
      <c r="B113" s="50" t="s">
        <v>204</v>
      </c>
      <c r="C113" s="51">
        <v>2023</v>
      </c>
      <c r="D113" s="51" t="s">
        <v>207</v>
      </c>
      <c r="E113" s="52">
        <v>2309110038</v>
      </c>
      <c r="F113" s="50" t="s">
        <v>320</v>
      </c>
      <c r="G113" s="53">
        <v>92.1528677114615</v>
      </c>
      <c r="H113" s="53">
        <v>1</v>
      </c>
      <c r="I113" s="53">
        <f t="shared" si="4"/>
        <v>93.1528677114615</v>
      </c>
      <c r="J113" s="53">
        <v>76.5384615384615</v>
      </c>
      <c r="K113" s="53">
        <v>0</v>
      </c>
      <c r="L113" s="53">
        <f t="shared" si="5"/>
        <v>76.5384615384615</v>
      </c>
      <c r="M113" s="53">
        <v>60.5</v>
      </c>
      <c r="N113" s="53">
        <v>0</v>
      </c>
      <c r="O113" s="53">
        <f t="shared" si="6"/>
        <v>60.5</v>
      </c>
      <c r="P113" s="53">
        <f t="shared" si="7"/>
        <v>77.4267763105654</v>
      </c>
      <c r="Q113" s="54">
        <v>109</v>
      </c>
      <c r="R113" s="50">
        <v>109</v>
      </c>
      <c r="S113" s="50" t="s">
        <v>33</v>
      </c>
      <c r="T113" s="50">
        <v>128</v>
      </c>
      <c r="U113" s="58"/>
      <c r="V113" s="44"/>
      <c r="W113" s="55"/>
      <c r="X113" s="56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</row>
    <row r="114" customFormat="1" ht="20.25" customHeight="1" spans="1:252">
      <c r="A114" s="50" t="s">
        <v>29</v>
      </c>
      <c r="B114" s="50" t="s">
        <v>204</v>
      </c>
      <c r="C114" s="51">
        <v>2023</v>
      </c>
      <c r="D114" s="51" t="s">
        <v>207</v>
      </c>
      <c r="E114" s="52">
        <v>2309110023</v>
      </c>
      <c r="F114" s="50" t="s">
        <v>321</v>
      </c>
      <c r="G114" s="53">
        <v>87.6528677114615</v>
      </c>
      <c r="H114" s="53">
        <v>1.2</v>
      </c>
      <c r="I114" s="53">
        <f t="shared" si="4"/>
        <v>88.8528677114615</v>
      </c>
      <c r="J114" s="53">
        <v>75.25</v>
      </c>
      <c r="K114" s="53">
        <v>0</v>
      </c>
      <c r="L114" s="53">
        <f t="shared" si="5"/>
        <v>75.25</v>
      </c>
      <c r="M114" s="53">
        <v>73.75</v>
      </c>
      <c r="N114" s="53">
        <v>0</v>
      </c>
      <c r="O114" s="53">
        <f t="shared" si="6"/>
        <v>73.75</v>
      </c>
      <c r="P114" s="53">
        <f t="shared" si="7"/>
        <v>77.1404301567192</v>
      </c>
      <c r="Q114" s="54">
        <v>110</v>
      </c>
      <c r="R114" s="50">
        <v>112</v>
      </c>
      <c r="S114" s="57" t="s">
        <v>71</v>
      </c>
      <c r="T114" s="50">
        <v>128</v>
      </c>
      <c r="U114" s="58"/>
      <c r="V114" s="44"/>
      <c r="W114" s="55"/>
      <c r="X114" s="56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</row>
    <row r="115" customFormat="1" ht="20.25" customHeight="1" spans="1:252">
      <c r="A115" s="50" t="s">
        <v>29</v>
      </c>
      <c r="B115" s="50" t="s">
        <v>204</v>
      </c>
      <c r="C115" s="51">
        <v>2023</v>
      </c>
      <c r="D115" s="51" t="s">
        <v>205</v>
      </c>
      <c r="E115" s="52">
        <v>2309110113</v>
      </c>
      <c r="F115" s="50" t="s">
        <v>322</v>
      </c>
      <c r="G115" s="53">
        <v>87.702275</v>
      </c>
      <c r="H115" s="53">
        <v>0</v>
      </c>
      <c r="I115" s="53">
        <f t="shared" si="4"/>
        <v>87.702275</v>
      </c>
      <c r="J115" s="53">
        <v>77.2307692307692</v>
      </c>
      <c r="K115" s="53">
        <v>2</v>
      </c>
      <c r="L115" s="53">
        <f t="shared" si="5"/>
        <v>79.2307692307692</v>
      </c>
      <c r="M115" s="53">
        <v>43.8</v>
      </c>
      <c r="N115" s="53">
        <v>0</v>
      </c>
      <c r="O115" s="53">
        <f t="shared" si="6"/>
        <v>43.8</v>
      </c>
      <c r="P115" s="53">
        <f t="shared" si="7"/>
        <v>76.9584181730769</v>
      </c>
      <c r="Q115" s="54">
        <v>111</v>
      </c>
      <c r="R115" s="50">
        <v>107</v>
      </c>
      <c r="S115" s="57" t="s">
        <v>71</v>
      </c>
      <c r="T115" s="50">
        <v>128</v>
      </c>
      <c r="U115" s="58"/>
      <c r="V115" s="44"/>
      <c r="W115" s="55"/>
      <c r="X115" s="56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</row>
    <row r="116" customFormat="1" ht="20.25" customHeight="1" spans="1:252">
      <c r="A116" s="50" t="s">
        <v>29</v>
      </c>
      <c r="B116" s="50" t="s">
        <v>204</v>
      </c>
      <c r="C116" s="51">
        <v>2023</v>
      </c>
      <c r="D116" s="51" t="s">
        <v>222</v>
      </c>
      <c r="E116" s="52">
        <v>2309110075</v>
      </c>
      <c r="F116" s="50" t="s">
        <v>323</v>
      </c>
      <c r="G116" s="53">
        <v>90.2888630818318</v>
      </c>
      <c r="H116" s="53">
        <v>0.5</v>
      </c>
      <c r="I116" s="53">
        <f t="shared" si="4"/>
        <v>90.7888630818318</v>
      </c>
      <c r="J116" s="53">
        <v>77.83</v>
      </c>
      <c r="K116" s="53">
        <v>0</v>
      </c>
      <c r="L116" s="53">
        <f t="shared" si="5"/>
        <v>77.83</v>
      </c>
      <c r="M116" s="53">
        <v>45</v>
      </c>
      <c r="N116" s="53">
        <v>0</v>
      </c>
      <c r="O116" s="53">
        <f t="shared" si="6"/>
        <v>45</v>
      </c>
      <c r="P116" s="53">
        <f t="shared" si="7"/>
        <v>76.4908294622748</v>
      </c>
      <c r="Q116" s="54">
        <v>112</v>
      </c>
      <c r="R116" s="50">
        <v>104</v>
      </c>
      <c r="S116" s="50" t="s">
        <v>33</v>
      </c>
      <c r="T116" s="50">
        <v>128</v>
      </c>
      <c r="U116" s="58"/>
      <c r="V116" s="44"/>
      <c r="W116" s="55"/>
      <c r="X116" s="56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</row>
    <row r="117" customFormat="1" ht="20.25" customHeight="1" spans="1:252">
      <c r="A117" s="50" t="s">
        <v>29</v>
      </c>
      <c r="B117" s="50" t="s">
        <v>204</v>
      </c>
      <c r="C117" s="51">
        <v>2023</v>
      </c>
      <c r="D117" s="51" t="s">
        <v>222</v>
      </c>
      <c r="E117" s="52">
        <v>2309110065</v>
      </c>
      <c r="F117" s="50" t="s">
        <v>324</v>
      </c>
      <c r="G117" s="53">
        <v>90.2888630818318</v>
      </c>
      <c r="H117" s="53">
        <v>0.5</v>
      </c>
      <c r="I117" s="53">
        <f t="shared" si="4"/>
        <v>90.7888630818318</v>
      </c>
      <c r="J117" s="53">
        <v>73.42</v>
      </c>
      <c r="K117" s="53">
        <v>2</v>
      </c>
      <c r="L117" s="53">
        <f t="shared" si="5"/>
        <v>75.42</v>
      </c>
      <c r="M117" s="53">
        <v>60</v>
      </c>
      <c r="N117" s="53">
        <v>0</v>
      </c>
      <c r="O117" s="53">
        <f t="shared" si="6"/>
        <v>60</v>
      </c>
      <c r="P117" s="53">
        <f t="shared" si="7"/>
        <v>76.1833294622748</v>
      </c>
      <c r="Q117" s="54">
        <v>113</v>
      </c>
      <c r="R117" s="50">
        <v>122</v>
      </c>
      <c r="S117" s="50" t="s">
        <v>33</v>
      </c>
      <c r="T117" s="50">
        <v>128</v>
      </c>
      <c r="U117" s="58"/>
      <c r="V117" s="44"/>
      <c r="W117" s="55"/>
      <c r="X117" s="56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</row>
    <row r="118" customFormat="1" ht="20.25" customHeight="1" spans="1:252">
      <c r="A118" s="50" t="s">
        <v>29</v>
      </c>
      <c r="B118" s="50" t="s">
        <v>204</v>
      </c>
      <c r="C118" s="51">
        <v>2023</v>
      </c>
      <c r="D118" s="51" t="s">
        <v>212</v>
      </c>
      <c r="E118" s="52">
        <v>2315110401</v>
      </c>
      <c r="F118" s="50" t="s">
        <v>325</v>
      </c>
      <c r="G118" s="53">
        <v>90.855975</v>
      </c>
      <c r="H118" s="53">
        <v>0.5</v>
      </c>
      <c r="I118" s="53">
        <f t="shared" si="4"/>
        <v>91.355975</v>
      </c>
      <c r="J118" s="53">
        <v>75.19230769</v>
      </c>
      <c r="K118" s="53">
        <v>0</v>
      </c>
      <c r="L118" s="53">
        <f t="shared" si="5"/>
        <v>75.19230769</v>
      </c>
      <c r="M118" s="53">
        <v>57.6</v>
      </c>
      <c r="N118" s="53">
        <v>0</v>
      </c>
      <c r="O118" s="53">
        <f t="shared" si="6"/>
        <v>57.6</v>
      </c>
      <c r="P118" s="53">
        <f t="shared" si="7"/>
        <v>75.8576270175</v>
      </c>
      <c r="Q118" s="54">
        <v>114</v>
      </c>
      <c r="R118" s="50">
        <v>113</v>
      </c>
      <c r="S118" s="50" t="s">
        <v>33</v>
      </c>
      <c r="T118" s="50">
        <v>128</v>
      </c>
      <c r="U118" s="58"/>
      <c r="V118" s="44"/>
      <c r="W118" s="55"/>
      <c r="X118" s="56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</row>
    <row r="119" customFormat="1" ht="20.25" customHeight="1" spans="1:252">
      <c r="A119" s="50" t="s">
        <v>29</v>
      </c>
      <c r="B119" s="50" t="s">
        <v>204</v>
      </c>
      <c r="C119" s="51">
        <v>2023</v>
      </c>
      <c r="D119" s="51" t="s">
        <v>205</v>
      </c>
      <c r="E119" s="52">
        <v>2309110119</v>
      </c>
      <c r="F119" s="50" t="s">
        <v>326</v>
      </c>
      <c r="G119" s="53">
        <v>90.202275</v>
      </c>
      <c r="H119" s="53">
        <v>0</v>
      </c>
      <c r="I119" s="53">
        <f t="shared" si="4"/>
        <v>90.202275</v>
      </c>
      <c r="J119" s="53">
        <v>74.653846153846</v>
      </c>
      <c r="K119" s="53">
        <v>0.5</v>
      </c>
      <c r="L119" s="53">
        <f t="shared" si="5"/>
        <v>75.153846153846</v>
      </c>
      <c r="M119" s="53">
        <v>57.4</v>
      </c>
      <c r="N119" s="53">
        <v>0</v>
      </c>
      <c r="O119" s="53">
        <f t="shared" si="6"/>
        <v>57.4</v>
      </c>
      <c r="P119" s="53">
        <f t="shared" si="7"/>
        <v>75.6357258653845</v>
      </c>
      <c r="Q119" s="54">
        <v>115</v>
      </c>
      <c r="R119" s="50">
        <v>117</v>
      </c>
      <c r="S119" s="57" t="s">
        <v>71</v>
      </c>
      <c r="T119" s="50">
        <v>128</v>
      </c>
      <c r="U119" s="58"/>
      <c r="V119" s="44"/>
      <c r="W119" s="55"/>
      <c r="X119" s="56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</row>
    <row r="120" customFormat="1" ht="20.25" customHeight="1" spans="1:252">
      <c r="A120" s="50" t="s">
        <v>29</v>
      </c>
      <c r="B120" s="50" t="s">
        <v>204</v>
      </c>
      <c r="C120" s="51">
        <v>2023</v>
      </c>
      <c r="D120" s="51" t="s">
        <v>205</v>
      </c>
      <c r="E120" s="52">
        <v>2309110116</v>
      </c>
      <c r="F120" s="50" t="s">
        <v>327</v>
      </c>
      <c r="G120" s="53">
        <v>90.702275</v>
      </c>
      <c r="H120" s="53">
        <v>0</v>
      </c>
      <c r="I120" s="53">
        <f t="shared" si="4"/>
        <v>90.702275</v>
      </c>
      <c r="J120" s="53">
        <v>74.4230769230769</v>
      </c>
      <c r="K120" s="53">
        <v>0</v>
      </c>
      <c r="L120" s="53">
        <f t="shared" si="5"/>
        <v>74.4230769230769</v>
      </c>
      <c r="M120" s="53">
        <v>56.75</v>
      </c>
      <c r="N120" s="53">
        <v>0</v>
      </c>
      <c r="O120" s="53">
        <f t="shared" si="6"/>
        <v>56.75</v>
      </c>
      <c r="P120" s="53">
        <f t="shared" si="7"/>
        <v>75.0976489423077</v>
      </c>
      <c r="Q120" s="54">
        <v>116</v>
      </c>
      <c r="R120" s="50">
        <v>118</v>
      </c>
      <c r="S120" s="50" t="s">
        <v>33</v>
      </c>
      <c r="T120" s="50">
        <v>128</v>
      </c>
      <c r="U120" s="58"/>
      <c r="V120" s="44"/>
      <c r="W120" s="55"/>
      <c r="X120" s="56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</row>
    <row r="121" customFormat="1" ht="20.25" customHeight="1" spans="1:252">
      <c r="A121" s="50" t="s">
        <v>29</v>
      </c>
      <c r="B121" s="50" t="s">
        <v>204</v>
      </c>
      <c r="C121" s="51">
        <v>2023</v>
      </c>
      <c r="D121" s="51" t="s">
        <v>205</v>
      </c>
      <c r="E121" s="52">
        <v>2315110389</v>
      </c>
      <c r="F121" s="50" t="s">
        <v>328</v>
      </c>
      <c r="G121" s="53">
        <v>90.202275</v>
      </c>
      <c r="H121" s="53">
        <v>0</v>
      </c>
      <c r="I121" s="53">
        <f t="shared" si="4"/>
        <v>90.202275</v>
      </c>
      <c r="J121" s="53">
        <v>73.826923076923</v>
      </c>
      <c r="K121" s="53">
        <v>0</v>
      </c>
      <c r="L121" s="53">
        <f t="shared" si="5"/>
        <v>73.826923076923</v>
      </c>
      <c r="M121" s="53">
        <v>59.8</v>
      </c>
      <c r="N121" s="53">
        <v>0</v>
      </c>
      <c r="O121" s="53">
        <f t="shared" si="6"/>
        <v>59.8</v>
      </c>
      <c r="P121" s="53">
        <f t="shared" si="7"/>
        <v>74.8805335576923</v>
      </c>
      <c r="Q121" s="54">
        <v>117</v>
      </c>
      <c r="R121" s="50">
        <v>119</v>
      </c>
      <c r="S121" s="57" t="s">
        <v>71</v>
      </c>
      <c r="T121" s="50">
        <v>128</v>
      </c>
      <c r="U121" s="58"/>
      <c r="V121" s="44"/>
      <c r="W121" s="55"/>
      <c r="X121" s="56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</row>
    <row r="122" customFormat="1" ht="20.25" customHeight="1" spans="1:252">
      <c r="A122" s="50" t="s">
        <v>29</v>
      </c>
      <c r="B122" s="50" t="s">
        <v>204</v>
      </c>
      <c r="C122" s="51">
        <v>2023</v>
      </c>
      <c r="D122" s="51" t="s">
        <v>222</v>
      </c>
      <c r="E122" s="52">
        <v>2309110063</v>
      </c>
      <c r="F122" s="50" t="s">
        <v>329</v>
      </c>
      <c r="G122" s="53">
        <v>89.7888630818318</v>
      </c>
      <c r="H122" s="53">
        <v>1</v>
      </c>
      <c r="I122" s="53">
        <f t="shared" si="4"/>
        <v>90.7888630818318</v>
      </c>
      <c r="J122" s="53">
        <v>73.67</v>
      </c>
      <c r="K122" s="53">
        <v>0</v>
      </c>
      <c r="L122" s="53">
        <f t="shared" si="5"/>
        <v>73.67</v>
      </c>
      <c r="M122" s="53">
        <v>60</v>
      </c>
      <c r="N122" s="53">
        <v>0</v>
      </c>
      <c r="O122" s="53">
        <f t="shared" si="6"/>
        <v>60</v>
      </c>
      <c r="P122" s="53">
        <f t="shared" si="7"/>
        <v>74.8708294622748</v>
      </c>
      <c r="Q122" s="54">
        <v>118</v>
      </c>
      <c r="R122" s="50">
        <v>121</v>
      </c>
      <c r="S122" s="57" t="s">
        <v>71</v>
      </c>
      <c r="T122" s="50">
        <v>128</v>
      </c>
      <c r="U122" s="58"/>
      <c r="V122" s="44"/>
      <c r="W122" s="55"/>
      <c r="X122" s="56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</row>
    <row r="123" customFormat="1" ht="20.25" customHeight="1" spans="1:252">
      <c r="A123" s="50" t="s">
        <v>29</v>
      </c>
      <c r="B123" s="50" t="s">
        <v>204</v>
      </c>
      <c r="C123" s="51">
        <v>2023</v>
      </c>
      <c r="D123" s="51" t="s">
        <v>207</v>
      </c>
      <c r="E123" s="52">
        <v>2309110028</v>
      </c>
      <c r="F123" s="50" t="s">
        <v>330</v>
      </c>
      <c r="G123" s="53">
        <v>87.1528677114615</v>
      </c>
      <c r="H123" s="53">
        <v>0</v>
      </c>
      <c r="I123" s="53">
        <f t="shared" si="4"/>
        <v>87.1528677114615</v>
      </c>
      <c r="J123" s="53">
        <v>75.6538461538462</v>
      </c>
      <c r="K123" s="53">
        <v>0</v>
      </c>
      <c r="L123" s="53">
        <f t="shared" si="5"/>
        <v>75.6538461538462</v>
      </c>
      <c r="M123" s="53">
        <v>50.15</v>
      </c>
      <c r="N123" s="53">
        <v>0</v>
      </c>
      <c r="O123" s="53">
        <f t="shared" si="6"/>
        <v>50.15</v>
      </c>
      <c r="P123" s="53">
        <f t="shared" si="7"/>
        <v>74.8283147721039</v>
      </c>
      <c r="Q123" s="54">
        <v>119</v>
      </c>
      <c r="R123" s="50">
        <v>111</v>
      </c>
      <c r="S123" s="57" t="s">
        <v>71</v>
      </c>
      <c r="T123" s="50">
        <v>128</v>
      </c>
      <c r="U123" s="58"/>
      <c r="V123" s="44"/>
      <c r="W123" s="55"/>
      <c r="X123" s="56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</row>
    <row r="124" customFormat="1" ht="20.25" customHeight="1" spans="1:252">
      <c r="A124" s="50" t="s">
        <v>29</v>
      </c>
      <c r="B124" s="50" t="s">
        <v>204</v>
      </c>
      <c r="C124" s="51">
        <v>2023</v>
      </c>
      <c r="D124" s="51" t="s">
        <v>222</v>
      </c>
      <c r="E124" s="52">
        <v>2309110066</v>
      </c>
      <c r="F124" s="50" t="s">
        <v>331</v>
      </c>
      <c r="G124" s="53">
        <v>87.2888630818318</v>
      </c>
      <c r="H124" s="53">
        <v>0.5</v>
      </c>
      <c r="I124" s="53">
        <f t="shared" si="4"/>
        <v>87.7888630818318</v>
      </c>
      <c r="J124" s="53">
        <v>75.1</v>
      </c>
      <c r="K124" s="53">
        <v>0</v>
      </c>
      <c r="L124" s="53">
        <f t="shared" si="5"/>
        <v>75.1</v>
      </c>
      <c r="M124" s="53">
        <v>52.1</v>
      </c>
      <c r="N124" s="53">
        <v>0</v>
      </c>
      <c r="O124" s="53">
        <f t="shared" si="6"/>
        <v>52.1</v>
      </c>
      <c r="P124" s="53">
        <f t="shared" si="7"/>
        <v>74.7033294622748</v>
      </c>
      <c r="Q124" s="54">
        <v>120</v>
      </c>
      <c r="R124" s="50">
        <v>115</v>
      </c>
      <c r="S124" s="57" t="s">
        <v>71</v>
      </c>
      <c r="T124" s="50">
        <v>128</v>
      </c>
      <c r="U124" s="58"/>
      <c r="V124" s="44"/>
      <c r="W124" s="55"/>
      <c r="X124" s="56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</row>
    <row r="125" customFormat="1" ht="20.25" customHeight="1" spans="1:252">
      <c r="A125" s="50" t="s">
        <v>29</v>
      </c>
      <c r="B125" s="50" t="s">
        <v>204</v>
      </c>
      <c r="C125" s="51">
        <v>2023</v>
      </c>
      <c r="D125" s="51" t="s">
        <v>205</v>
      </c>
      <c r="E125" s="52">
        <v>2309110199</v>
      </c>
      <c r="F125" s="50" t="s">
        <v>332</v>
      </c>
      <c r="G125" s="53">
        <v>90.702275</v>
      </c>
      <c r="H125" s="53">
        <v>0</v>
      </c>
      <c r="I125" s="53">
        <f t="shared" si="4"/>
        <v>90.702275</v>
      </c>
      <c r="J125" s="53">
        <v>72.5</v>
      </c>
      <c r="K125" s="53">
        <v>0</v>
      </c>
      <c r="L125" s="53">
        <f t="shared" si="5"/>
        <v>72.5</v>
      </c>
      <c r="M125" s="53">
        <v>67</v>
      </c>
      <c r="N125" s="53">
        <v>0</v>
      </c>
      <c r="O125" s="53">
        <f t="shared" si="6"/>
        <v>67</v>
      </c>
      <c r="P125" s="53">
        <f t="shared" si="7"/>
        <v>74.68034125</v>
      </c>
      <c r="Q125" s="54">
        <v>121</v>
      </c>
      <c r="R125" s="50">
        <v>124</v>
      </c>
      <c r="S125" s="57" t="s">
        <v>71</v>
      </c>
      <c r="T125" s="50">
        <v>128</v>
      </c>
      <c r="U125" s="58"/>
      <c r="V125" s="44"/>
      <c r="W125" s="55"/>
      <c r="X125" s="56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</row>
    <row r="126" customFormat="1" ht="20.25" customHeight="1" spans="1:252">
      <c r="A126" s="50" t="s">
        <v>29</v>
      </c>
      <c r="B126" s="50" t="s">
        <v>204</v>
      </c>
      <c r="C126" s="51">
        <v>2023</v>
      </c>
      <c r="D126" s="51" t="s">
        <v>222</v>
      </c>
      <c r="E126" s="52">
        <v>2309110064</v>
      </c>
      <c r="F126" s="50" t="s">
        <v>333</v>
      </c>
      <c r="G126" s="53">
        <v>90.7888630818318</v>
      </c>
      <c r="H126" s="53">
        <v>0.5</v>
      </c>
      <c r="I126" s="53">
        <f t="shared" si="4"/>
        <v>91.2888630818318</v>
      </c>
      <c r="J126" s="53">
        <v>73.81</v>
      </c>
      <c r="K126" s="53">
        <v>0</v>
      </c>
      <c r="L126" s="53">
        <f t="shared" si="5"/>
        <v>73.81</v>
      </c>
      <c r="M126" s="53">
        <v>56.2</v>
      </c>
      <c r="N126" s="53">
        <v>0</v>
      </c>
      <c r="O126" s="53">
        <f t="shared" si="6"/>
        <v>56.2</v>
      </c>
      <c r="P126" s="53">
        <f t="shared" si="7"/>
        <v>74.6708294622748</v>
      </c>
      <c r="Q126" s="54">
        <v>122</v>
      </c>
      <c r="R126" s="50">
        <v>120</v>
      </c>
      <c r="S126" s="57" t="s">
        <v>71</v>
      </c>
      <c r="T126" s="50">
        <v>128</v>
      </c>
      <c r="U126" s="58"/>
      <c r="V126" s="44"/>
      <c r="W126" s="55"/>
      <c r="X126" s="56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</row>
    <row r="127" customFormat="1" ht="20.25" customHeight="1" spans="1:252">
      <c r="A127" s="50" t="s">
        <v>29</v>
      </c>
      <c r="B127" s="50" t="s">
        <v>204</v>
      </c>
      <c r="C127" s="51">
        <v>2023</v>
      </c>
      <c r="D127" s="51" t="s">
        <v>212</v>
      </c>
      <c r="E127" s="52">
        <v>2309110141</v>
      </c>
      <c r="F127" s="50" t="s">
        <v>334</v>
      </c>
      <c r="G127" s="53">
        <v>90.855975</v>
      </c>
      <c r="H127" s="53">
        <v>0</v>
      </c>
      <c r="I127" s="53">
        <f t="shared" si="4"/>
        <v>90.855975</v>
      </c>
      <c r="J127" s="53">
        <v>73.2884615384615</v>
      </c>
      <c r="K127" s="53">
        <v>0</v>
      </c>
      <c r="L127" s="53">
        <f t="shared" si="5"/>
        <v>73.2884615384615</v>
      </c>
      <c r="M127" s="53">
        <v>57.3</v>
      </c>
      <c r="N127" s="53">
        <v>0</v>
      </c>
      <c r="O127" s="53">
        <f t="shared" si="6"/>
        <v>57.3</v>
      </c>
      <c r="P127" s="53">
        <f t="shared" si="7"/>
        <v>74.3247424038461</v>
      </c>
      <c r="Q127" s="54">
        <v>123</v>
      </c>
      <c r="R127" s="50">
        <v>123</v>
      </c>
      <c r="S127" s="57" t="s">
        <v>71</v>
      </c>
      <c r="T127" s="50">
        <v>128</v>
      </c>
      <c r="U127" s="58"/>
      <c r="V127" s="44"/>
      <c r="W127" s="55"/>
      <c r="X127" s="56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</row>
    <row r="128" customFormat="1" ht="20.25" customHeight="1" spans="1:252">
      <c r="A128" s="50" t="s">
        <v>29</v>
      </c>
      <c r="B128" s="50" t="s">
        <v>204</v>
      </c>
      <c r="C128" s="51">
        <v>2023</v>
      </c>
      <c r="D128" s="51" t="s">
        <v>222</v>
      </c>
      <c r="E128" s="52">
        <v>2309110076</v>
      </c>
      <c r="F128" s="50" t="s">
        <v>335</v>
      </c>
      <c r="G128" s="53">
        <v>87.2888630818318</v>
      </c>
      <c r="H128" s="53">
        <v>0.5</v>
      </c>
      <c r="I128" s="53">
        <f t="shared" si="4"/>
        <v>87.7888630818318</v>
      </c>
      <c r="J128" s="53">
        <v>75.12</v>
      </c>
      <c r="K128" s="53">
        <v>0</v>
      </c>
      <c r="L128" s="53">
        <f t="shared" si="5"/>
        <v>75.12</v>
      </c>
      <c r="M128" s="53">
        <v>44.95</v>
      </c>
      <c r="N128" s="53">
        <v>0</v>
      </c>
      <c r="O128" s="53">
        <f t="shared" si="6"/>
        <v>44.95</v>
      </c>
      <c r="P128" s="53">
        <f t="shared" si="7"/>
        <v>74.0033294622748</v>
      </c>
      <c r="Q128" s="54">
        <v>124</v>
      </c>
      <c r="R128" s="50">
        <v>114</v>
      </c>
      <c r="S128" s="57" t="s">
        <v>71</v>
      </c>
      <c r="T128" s="50">
        <v>128</v>
      </c>
      <c r="U128" s="58"/>
      <c r="V128" s="44"/>
      <c r="W128" s="55"/>
      <c r="X128" s="56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</row>
    <row r="129" customFormat="1" ht="20.25" customHeight="1" spans="1:252">
      <c r="A129" s="50" t="s">
        <v>29</v>
      </c>
      <c r="B129" s="50" t="s">
        <v>204</v>
      </c>
      <c r="C129" s="51">
        <v>2023</v>
      </c>
      <c r="D129" s="51" t="s">
        <v>205</v>
      </c>
      <c r="E129" s="52">
        <v>2309110117</v>
      </c>
      <c r="F129" s="50" t="s">
        <v>336</v>
      </c>
      <c r="G129" s="53">
        <v>90.202275</v>
      </c>
      <c r="H129" s="53">
        <v>0</v>
      </c>
      <c r="I129" s="53">
        <f t="shared" si="4"/>
        <v>90.202275</v>
      </c>
      <c r="J129" s="53">
        <v>71.057692307692</v>
      </c>
      <c r="K129" s="53">
        <v>0</v>
      </c>
      <c r="L129" s="53">
        <f t="shared" si="5"/>
        <v>71.057692307692</v>
      </c>
      <c r="M129" s="53">
        <v>71.25</v>
      </c>
      <c r="N129" s="53">
        <v>0</v>
      </c>
      <c r="O129" s="53">
        <f t="shared" si="6"/>
        <v>71.25</v>
      </c>
      <c r="P129" s="53">
        <f t="shared" si="7"/>
        <v>73.948610480769</v>
      </c>
      <c r="Q129" s="54">
        <v>125</v>
      </c>
      <c r="R129" s="50">
        <v>127</v>
      </c>
      <c r="S129" s="57" t="s">
        <v>71</v>
      </c>
      <c r="T129" s="50">
        <v>128</v>
      </c>
      <c r="U129" s="58"/>
      <c r="V129" s="44"/>
      <c r="W129" s="55"/>
      <c r="X129" s="56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</row>
    <row r="130" customFormat="1" ht="20.25" customHeight="1" spans="1:252">
      <c r="A130" s="50" t="s">
        <v>29</v>
      </c>
      <c r="B130" s="50" t="s">
        <v>204</v>
      </c>
      <c r="C130" s="51">
        <v>2023</v>
      </c>
      <c r="D130" s="51" t="s">
        <v>205</v>
      </c>
      <c r="E130" s="52">
        <v>2209110120</v>
      </c>
      <c r="F130" s="50" t="s">
        <v>337</v>
      </c>
      <c r="G130" s="53">
        <v>87.202275</v>
      </c>
      <c r="H130" s="53">
        <v>0</v>
      </c>
      <c r="I130" s="53">
        <f t="shared" si="4"/>
        <v>87.202275</v>
      </c>
      <c r="J130" s="53">
        <v>71.63461538</v>
      </c>
      <c r="K130" s="53">
        <v>0</v>
      </c>
      <c r="L130" s="53">
        <f t="shared" si="5"/>
        <v>71.63461538</v>
      </c>
      <c r="M130" s="53">
        <v>44.5</v>
      </c>
      <c r="N130" s="53">
        <v>0</v>
      </c>
      <c r="O130" s="53">
        <f t="shared" si="6"/>
        <v>44.5</v>
      </c>
      <c r="P130" s="53">
        <f t="shared" si="7"/>
        <v>71.256302785</v>
      </c>
      <c r="Q130" s="54">
        <v>126</v>
      </c>
      <c r="R130" s="50">
        <v>126</v>
      </c>
      <c r="S130" s="57" t="s">
        <v>71</v>
      </c>
      <c r="T130" s="50">
        <v>128</v>
      </c>
      <c r="U130" s="58"/>
      <c r="V130" s="44"/>
      <c r="W130" s="55"/>
      <c r="X130" s="56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</row>
    <row r="131" customFormat="1" ht="20.25" customHeight="1" spans="1:252">
      <c r="A131" s="50" t="s">
        <v>29</v>
      </c>
      <c r="B131" s="50" t="s">
        <v>204</v>
      </c>
      <c r="C131" s="51">
        <v>2023</v>
      </c>
      <c r="D131" s="51" t="s">
        <v>207</v>
      </c>
      <c r="E131" s="52">
        <v>2309110032</v>
      </c>
      <c r="F131" s="50" t="s">
        <v>338</v>
      </c>
      <c r="G131" s="53">
        <v>86.6528677114615</v>
      </c>
      <c r="H131" s="53">
        <v>0</v>
      </c>
      <c r="I131" s="53">
        <f t="shared" si="4"/>
        <v>86.6528677114615</v>
      </c>
      <c r="J131" s="53">
        <v>72.3653846153846</v>
      </c>
      <c r="K131" s="53">
        <v>0</v>
      </c>
      <c r="L131" s="53">
        <f t="shared" si="5"/>
        <v>72.3653846153846</v>
      </c>
      <c r="M131" s="53">
        <v>36.2</v>
      </c>
      <c r="N131" s="53">
        <v>0</v>
      </c>
      <c r="O131" s="53">
        <f t="shared" si="6"/>
        <v>36.2</v>
      </c>
      <c r="P131" s="53">
        <f t="shared" si="7"/>
        <v>70.8919686182577</v>
      </c>
      <c r="Q131" s="54">
        <v>127</v>
      </c>
      <c r="R131" s="50">
        <v>125</v>
      </c>
      <c r="S131" s="57" t="s">
        <v>71</v>
      </c>
      <c r="T131" s="50">
        <v>128</v>
      </c>
      <c r="U131" s="58"/>
      <c r="V131" s="44"/>
      <c r="W131" s="55"/>
      <c r="X131" s="56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</row>
    <row r="132" customFormat="1" ht="20.25" customHeight="1" spans="1:252">
      <c r="A132" s="50" t="s">
        <v>29</v>
      </c>
      <c r="B132" s="50" t="s">
        <v>204</v>
      </c>
      <c r="C132" s="51">
        <v>2023</v>
      </c>
      <c r="D132" s="51" t="s">
        <v>205</v>
      </c>
      <c r="E132" s="52">
        <v>2309110120</v>
      </c>
      <c r="F132" s="50" t="s">
        <v>339</v>
      </c>
      <c r="G132" s="53">
        <v>87.702275</v>
      </c>
      <c r="H132" s="53">
        <v>0</v>
      </c>
      <c r="I132" s="53">
        <f t="shared" si="4"/>
        <v>87.702275</v>
      </c>
      <c r="J132" s="53">
        <v>69.596153846153</v>
      </c>
      <c r="K132" s="53">
        <v>0</v>
      </c>
      <c r="L132" s="53">
        <f t="shared" si="5"/>
        <v>69.596153846153</v>
      </c>
      <c r="M132" s="53">
        <v>37.9</v>
      </c>
      <c r="N132" s="53">
        <v>0</v>
      </c>
      <c r="O132" s="53">
        <f t="shared" si="6"/>
        <v>37.9</v>
      </c>
      <c r="P132" s="53">
        <f t="shared" si="7"/>
        <v>69.1424566346148</v>
      </c>
      <c r="Q132" s="54">
        <v>128</v>
      </c>
      <c r="R132" s="50">
        <v>128</v>
      </c>
      <c r="S132" s="57" t="s">
        <v>71</v>
      </c>
      <c r="T132" s="50">
        <v>128</v>
      </c>
      <c r="U132" s="58"/>
      <c r="V132" s="44"/>
      <c r="W132" s="55"/>
      <c r="X132" s="56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</row>
    <row r="133" customHeight="1" spans="1:252">
      <c r="A133" s="62" t="s">
        <v>340</v>
      </c>
      <c r="B133" s="63" t="s">
        <v>341</v>
      </c>
      <c r="D133" s="64"/>
      <c r="E133" s="63"/>
      <c r="F133" s="63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3"/>
      <c r="R133" s="63"/>
      <c r="S133" s="63"/>
      <c r="T133" s="63"/>
      <c r="U133" s="63"/>
      <c r="V133" s="5"/>
      <c r="W133" s="63"/>
      <c r="X133" s="63"/>
    </row>
    <row r="134" customHeight="1" spans="1:252">
      <c r="A134" s="66"/>
      <c r="B134" s="67" t="s">
        <v>342</v>
      </c>
      <c r="D134" s="64"/>
      <c r="E134" s="63"/>
      <c r="F134" s="63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3"/>
      <c r="R134" s="63"/>
      <c r="S134" s="63"/>
      <c r="T134" s="63"/>
      <c r="U134" s="63"/>
      <c r="V134" s="5"/>
      <c r="W134" s="63"/>
      <c r="X134" s="63"/>
    </row>
    <row r="135" customHeight="1" spans="1:252">
      <c r="A135" s="66"/>
      <c r="B135" s="63" t="s">
        <v>343</v>
      </c>
      <c r="D135" s="64"/>
      <c r="E135" s="63"/>
      <c r="F135" s="63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3"/>
      <c r="R135" s="63"/>
      <c r="S135" s="63"/>
      <c r="T135" s="63"/>
      <c r="U135" s="63"/>
      <c r="V135" s="5"/>
      <c r="W135" s="63"/>
      <c r="X135" s="63"/>
    </row>
    <row r="136" s="3" customFormat="1" ht="14" customHeight="1" spans="1:252">
      <c r="A136" s="68"/>
      <c r="B136" s="63" t="s">
        <v>344</v>
      </c>
      <c r="D136" s="64"/>
      <c r="E136" s="63"/>
      <c r="F136" s="63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3"/>
      <c r="R136" s="63"/>
      <c r="S136" s="63"/>
      <c r="T136" s="63"/>
      <c r="U136" s="63"/>
      <c r="V136" s="5"/>
      <c r="W136" s="63"/>
      <c r="X136" s="63"/>
    </row>
    <row r="137" s="3" customFormat="1" customHeight="1" spans="1:252">
      <c r="A137" s="69"/>
      <c r="B137" s="67" t="s">
        <v>345</v>
      </c>
      <c r="D137" s="64"/>
      <c r="E137" s="63"/>
      <c r="F137" s="63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3"/>
      <c r="R137" s="63"/>
      <c r="S137" s="63"/>
      <c r="T137" s="63"/>
      <c r="U137" s="63"/>
      <c r="V137" s="5"/>
      <c r="W137" s="63"/>
      <c r="X137" s="63"/>
    </row>
    <row r="138" customHeight="1" spans="1:252">
      <c r="C138" s="5"/>
      <c r="U138" s="5"/>
      <c r="V138" s="5"/>
    </row>
    <row r="139" customHeight="1" spans="1:252">
      <c r="C139" s="5"/>
      <c r="U139" s="5"/>
      <c r="V139" s="5"/>
    </row>
    <row r="140" customHeight="1" spans="1:252">
      <c r="C140" s="5"/>
      <c r="U140" s="5"/>
      <c r="V140" s="5"/>
    </row>
    <row r="141" customHeight="1" spans="1:252">
      <c r="C141" s="5"/>
      <c r="U141" s="5"/>
      <c r="V141" s="5"/>
    </row>
    <row r="142" customHeight="1" spans="1:252">
      <c r="C142" s="5"/>
      <c r="U142" s="5"/>
      <c r="V142" s="5"/>
    </row>
    <row r="143" customHeight="1" spans="1:252">
      <c r="C143" s="5"/>
      <c r="U143" s="5"/>
      <c r="V143" s="5"/>
    </row>
    <row r="144" customHeight="1" spans="1:252">
      <c r="C144" s="5"/>
      <c r="U144" s="5"/>
      <c r="V144" s="5"/>
    </row>
    <row r="145" customHeight="1" spans="3:22">
      <c r="C145" s="5"/>
      <c r="U145" s="5"/>
      <c r="V145" s="5"/>
    </row>
    <row r="146" customHeight="1" spans="3:22">
      <c r="C146" s="5"/>
      <c r="U146" s="5"/>
      <c r="V146" s="5"/>
    </row>
    <row r="147" customHeight="1" spans="3:22">
      <c r="C147" s="5"/>
      <c r="U147" s="5"/>
      <c r="V147" s="5"/>
    </row>
    <row r="148" customHeight="1" spans="3:22">
      <c r="U148" s="5"/>
      <c r="V148" s="5"/>
    </row>
    <row r="149" customHeight="1" spans="3:22">
      <c r="U149" s="5"/>
      <c r="V149" s="5"/>
    </row>
    <row r="150" customHeight="1" spans="3:22">
      <c r="U150" s="5"/>
      <c r="V150" s="5"/>
    </row>
    <row r="151" customHeight="1" spans="3:22">
      <c r="U151" s="5"/>
      <c r="V151" s="5"/>
    </row>
    <row r="152" customHeight="1" spans="3:22">
      <c r="U152" s="5"/>
      <c r="V152" s="5"/>
    </row>
    <row r="153" customHeight="1" spans="3:22">
      <c r="U153" s="5"/>
      <c r="V153" s="5"/>
    </row>
    <row r="154" customHeight="1" spans="3:22">
      <c r="U154" s="5"/>
      <c r="V154" s="5"/>
    </row>
    <row r="155" customHeight="1" spans="3:22">
      <c r="U155" s="5"/>
      <c r="V155" s="5"/>
    </row>
    <row r="156" customHeight="1" spans="3:22">
      <c r="U156" s="5"/>
      <c r="V156" s="5"/>
    </row>
    <row r="157" customHeight="1" spans="3:22">
      <c r="U157" s="5"/>
      <c r="V157" s="5"/>
    </row>
    <row r="158" customHeight="1" spans="3:22">
      <c r="U158" s="5"/>
      <c r="V158" s="5"/>
    </row>
    <row r="159" customHeight="1" spans="3:22">
      <c r="U159" s="5"/>
      <c r="V159" s="5"/>
    </row>
    <row r="160" customHeight="1" spans="3:22">
      <c r="U160" s="5"/>
      <c r="V160" s="5"/>
    </row>
    <row r="161" customHeight="1" spans="21:22">
      <c r="U161" s="5"/>
      <c r="V161" s="5"/>
    </row>
    <row r="162" customHeight="1" spans="21:22">
      <c r="V162"/>
    </row>
    <row r="163" customHeight="1" spans="21:22">
      <c r="V163"/>
    </row>
    <row r="164" customHeight="1" spans="21:22">
      <c r="V164"/>
    </row>
    <row r="165" customHeight="1" spans="21:22">
      <c r="V165"/>
    </row>
    <row r="166" customHeight="1" spans="21:22">
      <c r="V166"/>
    </row>
    <row r="167" customHeight="1" spans="21:22">
      <c r="V167"/>
    </row>
    <row r="168" customHeight="1" spans="21:22">
      <c r="V168"/>
    </row>
    <row r="169" customHeight="1" spans="21:22">
      <c r="V169"/>
    </row>
    <row r="170" customHeight="1" spans="21:22">
      <c r="V170"/>
    </row>
    <row r="171" customHeight="1" spans="21:22">
      <c r="V171"/>
    </row>
    <row r="172" customHeight="1" spans="21:22">
      <c r="V172"/>
    </row>
    <row r="173" customHeight="1" spans="21:22">
      <c r="V173"/>
    </row>
    <row r="174" customHeight="1" spans="21:22">
      <c r="V174"/>
    </row>
    <row r="175" customHeight="1" spans="21:22">
      <c r="V175"/>
    </row>
    <row r="176" customHeight="1" spans="21:22">
      <c r="V176"/>
    </row>
    <row r="177" customHeight="1" spans="22:22">
      <c r="V177"/>
    </row>
    <row r="178" customHeight="1" spans="22:22">
      <c r="V178"/>
    </row>
    <row r="179" customHeight="1" spans="22:22">
      <c r="V179"/>
    </row>
    <row r="180" customHeight="1" spans="22:22">
      <c r="V180"/>
    </row>
    <row r="181" customHeight="1" spans="22:22">
      <c r="V181"/>
    </row>
    <row r="182" customHeight="1" spans="22:22">
      <c r="V182"/>
    </row>
    <row r="183" customHeight="1" spans="22:22">
      <c r="V183"/>
    </row>
    <row r="184" customHeight="1" spans="22:22">
      <c r="V184"/>
    </row>
    <row r="185" customHeight="1" spans="22:22">
      <c r="V185"/>
    </row>
    <row r="186" customHeight="1" spans="22:22">
      <c r="V186"/>
    </row>
    <row r="187" customHeight="1" spans="22:22">
      <c r="V187"/>
    </row>
    <row r="188" customHeight="1" spans="22:22">
      <c r="V188"/>
    </row>
    <row r="189" customHeight="1" spans="22:22">
      <c r="V189"/>
    </row>
    <row r="190" customHeight="1" spans="22:22">
      <c r="V190"/>
    </row>
    <row r="191" customHeight="1" spans="22:22">
      <c r="V191"/>
    </row>
    <row r="192" customHeight="1" spans="22:22">
      <c r="V192"/>
    </row>
    <row r="193" customHeight="1" spans="22:22">
      <c r="V193"/>
    </row>
    <row r="194" customHeight="1" spans="22:22">
      <c r="V194"/>
    </row>
    <row r="195" customHeight="1" spans="22:22">
      <c r="V195"/>
    </row>
    <row r="196" customHeight="1" spans="22:22">
      <c r="V196"/>
    </row>
    <row r="197" customHeight="1" spans="22:22">
      <c r="V197"/>
    </row>
    <row r="198" customHeight="1" spans="22:22">
      <c r="V198"/>
    </row>
    <row r="199" customHeight="1" spans="22:22">
      <c r="V199"/>
    </row>
    <row r="200" customHeight="1" spans="22:22">
      <c r="V200"/>
    </row>
    <row r="201" customHeight="1" spans="22:22">
      <c r="V201"/>
    </row>
    <row r="202" customHeight="1" spans="22:22">
      <c r="V202"/>
    </row>
    <row r="203" customHeight="1" spans="22:22">
      <c r="V203"/>
    </row>
    <row r="204" customHeight="1" spans="22:22">
      <c r="V204"/>
    </row>
    <row r="205" customHeight="1" spans="22:22">
      <c r="V205"/>
    </row>
    <row r="206" customHeight="1" spans="22:22">
      <c r="V206"/>
    </row>
    <row r="207" customHeight="1" spans="22:22">
      <c r="V207"/>
    </row>
    <row r="208" customHeight="1" spans="22:22">
      <c r="V208"/>
    </row>
    <row r="209" customHeight="1" spans="22:22">
      <c r="V209"/>
    </row>
    <row r="210" customHeight="1" spans="22:22">
      <c r="V210"/>
    </row>
    <row r="211" customHeight="1" spans="22:22">
      <c r="V211"/>
    </row>
    <row r="212" customHeight="1" spans="22:22">
      <c r="V212"/>
    </row>
    <row r="213" customHeight="1" spans="22:22">
      <c r="V213"/>
    </row>
    <row r="214" customHeight="1" spans="22:22">
      <c r="V214"/>
    </row>
    <row r="215" customHeight="1" spans="22:22">
      <c r="V215"/>
    </row>
    <row r="216" customHeight="1" spans="22:22">
      <c r="V216"/>
    </row>
    <row r="217" customHeight="1" spans="22:22">
      <c r="V217"/>
    </row>
    <row r="218" customHeight="1" spans="22:22">
      <c r="V218"/>
    </row>
    <row r="219" customHeight="1" spans="22:22">
      <c r="V219"/>
    </row>
    <row r="220" customHeight="1" spans="22:22">
      <c r="V220"/>
    </row>
    <row r="221" customHeight="1" spans="22:22">
      <c r="V221"/>
    </row>
    <row r="222" customHeight="1" spans="22:22">
      <c r="V222"/>
    </row>
    <row r="223" customHeight="1" spans="22:22">
      <c r="V223"/>
    </row>
    <row r="224" customHeight="1" spans="22:22">
      <c r="V224"/>
    </row>
    <row r="225" customHeight="1" spans="22:22">
      <c r="V225"/>
    </row>
    <row r="226" customHeight="1" spans="22:22">
      <c r="V226"/>
    </row>
    <row r="227" customHeight="1" spans="22:22">
      <c r="V227"/>
    </row>
    <row r="228" customHeight="1" spans="22:22">
      <c r="V228"/>
    </row>
    <row r="229" customHeight="1" spans="22:22">
      <c r="V229"/>
    </row>
    <row r="230" customHeight="1" spans="22:22">
      <c r="V230"/>
    </row>
    <row r="231" customHeight="1" spans="22:22">
      <c r="V231"/>
    </row>
    <row r="232" customHeight="1" spans="22:22">
      <c r="V232"/>
    </row>
    <row r="233" customHeight="1" spans="22:22">
      <c r="V233"/>
    </row>
    <row r="234" customHeight="1" spans="22:22">
      <c r="V234"/>
    </row>
    <row r="235" customHeight="1" spans="22:22">
      <c r="V235"/>
    </row>
    <row r="236" customHeight="1" spans="22:22">
      <c r="V236"/>
    </row>
    <row r="237" customHeight="1" spans="22:22">
      <c r="V237"/>
    </row>
    <row r="238" customHeight="1" spans="22:22">
      <c r="V238"/>
    </row>
    <row r="239" customHeight="1" spans="22:22">
      <c r="V239"/>
    </row>
    <row r="240" customHeight="1" spans="22:22">
      <c r="V240"/>
    </row>
    <row r="241" customHeight="1" spans="22:22">
      <c r="V241"/>
    </row>
    <row r="242" customHeight="1" spans="22:22">
      <c r="V242"/>
    </row>
    <row r="243" customHeight="1" spans="22:22">
      <c r="V243"/>
    </row>
    <row r="244" customHeight="1" spans="22:22">
      <c r="V244"/>
    </row>
    <row r="245" customHeight="1" spans="22:22">
      <c r="V245"/>
    </row>
    <row r="246" customHeight="1" spans="22:22">
      <c r="V246"/>
    </row>
    <row r="247" customHeight="1" spans="22:22">
      <c r="V247"/>
    </row>
    <row r="248" customHeight="1" spans="22:22">
      <c r="V248"/>
    </row>
    <row r="249" customHeight="1" spans="22:22">
      <c r="V249"/>
    </row>
    <row r="250" customHeight="1" spans="22:22">
      <c r="V250"/>
    </row>
    <row r="251" customHeight="1" spans="22:22">
      <c r="V251"/>
    </row>
    <row r="252" customHeight="1" spans="22:22">
      <c r="V252"/>
    </row>
    <row r="253" customHeight="1" spans="22:22">
      <c r="V253"/>
    </row>
    <row r="254" customHeight="1" spans="22:22">
      <c r="V254"/>
    </row>
    <row r="255" customHeight="1" spans="22:22">
      <c r="V255"/>
    </row>
    <row r="256" customHeight="1" spans="22:22">
      <c r="V256"/>
    </row>
    <row r="257" customHeight="1" spans="22:22">
      <c r="V257"/>
    </row>
    <row r="258" customHeight="1" spans="22:22">
      <c r="V258"/>
    </row>
    <row r="259" customHeight="1" spans="22:22">
      <c r="V259"/>
    </row>
    <row r="260" customHeight="1" spans="22:22">
      <c r="V260"/>
    </row>
    <row r="261" customHeight="1" spans="22:22">
      <c r="V261"/>
    </row>
    <row r="262" customHeight="1" spans="22:22">
      <c r="V262"/>
    </row>
    <row r="263" customHeight="1" spans="22:22">
      <c r="V263"/>
    </row>
    <row r="264" customHeight="1" spans="22:22">
      <c r="V264"/>
    </row>
    <row r="265" customHeight="1" spans="22:22">
      <c r="V265"/>
    </row>
    <row r="266" customHeight="1" spans="22:22">
      <c r="V266"/>
    </row>
    <row r="267" customHeight="1" spans="22:22">
      <c r="V267"/>
    </row>
    <row r="268" customHeight="1" spans="22:22">
      <c r="V268"/>
    </row>
    <row r="269" customHeight="1" spans="22:22">
      <c r="V269"/>
    </row>
    <row r="270" customHeight="1" spans="22:22">
      <c r="V270"/>
    </row>
    <row r="271" customHeight="1" spans="22:22">
      <c r="V271"/>
    </row>
    <row r="272" customHeight="1" spans="22:22">
      <c r="V272"/>
    </row>
    <row r="273" customHeight="1" spans="22:22">
      <c r="V273"/>
    </row>
    <row r="274" customHeight="1" spans="22:22">
      <c r="V274"/>
    </row>
    <row r="275" customHeight="1" spans="22:22">
      <c r="V275"/>
    </row>
    <row r="276" customHeight="1" spans="22:22">
      <c r="V276"/>
    </row>
    <row r="277" customHeight="1" spans="22:22">
      <c r="V277"/>
    </row>
    <row r="278" customHeight="1" spans="22:22">
      <c r="V278"/>
    </row>
    <row r="279" customHeight="1" spans="22:22">
      <c r="V279"/>
    </row>
    <row r="280" customHeight="1" spans="22:22">
      <c r="V280"/>
    </row>
    <row r="281" customHeight="1" spans="22:22">
      <c r="V281"/>
    </row>
    <row r="282" customHeight="1" spans="22:22">
      <c r="V282"/>
    </row>
    <row r="283" customHeight="1" spans="22:22">
      <c r="V283"/>
    </row>
    <row r="284" customHeight="1" spans="22:22">
      <c r="V284"/>
    </row>
    <row r="285" customHeight="1" spans="22:22">
      <c r="V285"/>
    </row>
    <row r="286" customHeight="1" spans="22:22">
      <c r="V286"/>
    </row>
    <row r="287" customHeight="1" spans="22:22">
      <c r="V287"/>
    </row>
    <row r="288" customHeight="1" spans="22:22">
      <c r="V288"/>
    </row>
    <row r="289" customHeight="1" spans="22:22">
      <c r="V289"/>
    </row>
    <row r="290" customHeight="1" spans="22:22">
      <c r="V290"/>
    </row>
    <row r="291" customHeight="1" spans="22:22">
      <c r="V291"/>
    </row>
    <row r="292" customHeight="1" spans="22:22">
      <c r="V292"/>
    </row>
    <row r="293" customHeight="1" spans="22:22">
      <c r="V293"/>
    </row>
    <row r="294" customHeight="1" spans="22:22">
      <c r="V294"/>
    </row>
    <row r="295" customHeight="1" spans="22:22">
      <c r="V295"/>
    </row>
    <row r="296" customHeight="1" spans="22:22">
      <c r="V296"/>
    </row>
    <row r="297" customHeight="1" spans="22:22">
      <c r="V297"/>
    </row>
    <row r="298" customHeight="1" spans="22:22">
      <c r="V298"/>
    </row>
    <row r="299" customHeight="1" spans="22:22">
      <c r="V299"/>
    </row>
    <row r="300" customHeight="1" spans="22:22">
      <c r="V300"/>
    </row>
    <row r="301" customHeight="1" spans="22:22">
      <c r="V301" s="14"/>
    </row>
    <row r="302" customHeight="1" spans="22:22">
      <c r="V302" s="14"/>
    </row>
  </sheetData>
  <mergeCells count="1">
    <mergeCell ref="A2:X2"/>
  </mergeCells>
  <dataValidations count="5">
    <dataValidation type="list" allowBlank="1" showInputMessage="1" showErrorMessage="1" sqref="U1 U3:U65149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 W4 W133:W65149">
      <formula1>"三好学生,三好学生标兵,优秀学生干部"</formula1>
    </dataValidation>
    <dataValidation type="list" allowBlank="1" showInputMessage="1" showErrorMessage="1" sqref="W3 W5:W132">
      <formula1>"三好学生标兵,三好学生,优秀学生干部"</formula1>
    </dataValidation>
    <dataValidation type="list" allowBlank="1" showInputMessage="1" showErrorMessage="1" sqref="S8:S132">
      <formula1>"是,否"</formula1>
    </dataValidation>
    <dataValidation type="list" allowBlank="1" showInputMessage="1" showErrorMessage="1" sqref="V$1:V$1048576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 horizontalDpi="600" verticalDpi="600"/>
  <headerFooter alignWithMargins="0" scaleWithDoc="0"/>
  <ignoredErrors>
    <ignoredError sqref="W4" listDataValidation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02"/>
  <sheetViews>
    <sheetView tabSelected="1" view="pageBreakPreview" zoomScale="85" zoomScaleNormal="85" workbookViewId="0">
      <selection activeCell="E7" sqref="E7"/>
    </sheetView>
  </sheetViews>
  <sheetFormatPr defaultColWidth="9" defaultRowHeight="15" customHeight="1"/>
  <cols>
    <col min="1" max="1" width="23.0666666666667" style="4" customWidth="1"/>
    <col min="2" max="2" width="7.875" style="4" customWidth="1"/>
    <col min="3" max="3" width="6.1" style="4" customWidth="1"/>
    <col min="4" max="4" width="14.6666666666667" style="4" customWidth="1"/>
    <col min="5" max="5" width="10.5" style="5" customWidth="1"/>
    <col min="6" max="6" width="6.9" style="5" customWidth="1"/>
    <col min="7" max="7" width="6.625" style="6" customWidth="1"/>
    <col min="8" max="8" width="6.625" style="4" customWidth="1"/>
    <col min="9" max="9" width="6.1" style="6" customWidth="1"/>
    <col min="10" max="10" width="6.625" style="6" customWidth="1"/>
    <col min="11" max="11" width="6.625" style="4" customWidth="1"/>
    <col min="12" max="12" width="5.9" style="4" customWidth="1"/>
    <col min="13" max="13" width="6.625" style="6" customWidth="1"/>
    <col min="14" max="14" width="6.3" style="4" customWidth="1"/>
    <col min="15" max="15" width="5.7" style="6" customWidth="1"/>
    <col min="16" max="16" width="6.8" style="7" customWidth="1"/>
    <col min="17" max="17" width="8.4" style="7" customWidth="1"/>
    <col min="18" max="18" width="8.6" style="5" customWidth="1"/>
    <col min="19" max="19" width="10.625" style="8" customWidth="1"/>
    <col min="20" max="20" width="9" style="5" customWidth="1"/>
    <col min="21" max="21" width="13.6416666666667" style="9" customWidth="1"/>
    <col min="22" max="22" width="10.3416666666667" style="10" customWidth="1"/>
    <col min="23" max="23" width="10.7" style="4" customWidth="1"/>
    <col min="24" max="24" width="8.625" style="5" customWidth="1"/>
    <col min="25" max="25" width="9.5" style="5" customWidth="1"/>
    <col min="26" max="85" width="9" style="5"/>
    <col min="86" max="86" width="3.125" style="5" customWidth="1"/>
    <col min="87" max="87" width="13.125" style="5" customWidth="1"/>
    <col min="88" max="88" width="4.625" style="5" customWidth="1"/>
    <col min="89" max="89" width="11.25" style="5" customWidth="1"/>
    <col min="90" max="255" width="9" style="5"/>
  </cols>
  <sheetData>
    <row r="1" s="1" customFormat="1" ht="20.25" customHeight="1" spans="1:255">
      <c r="A1" s="11" t="s">
        <v>0</v>
      </c>
      <c r="B1" s="11"/>
      <c r="C1" s="12"/>
      <c r="D1" s="13"/>
      <c r="E1" s="14"/>
      <c r="F1" s="14"/>
      <c r="G1" s="15"/>
      <c r="H1" s="13"/>
      <c r="I1" s="15"/>
      <c r="J1" s="15"/>
      <c r="K1" s="13"/>
      <c r="L1" s="13"/>
      <c r="M1" s="15"/>
      <c r="N1" s="13"/>
      <c r="O1" s="15"/>
      <c r="P1" s="16"/>
      <c r="Q1" s="16"/>
      <c r="R1" s="14"/>
      <c r="S1" s="17"/>
      <c r="T1" s="18"/>
      <c r="U1" s="19"/>
      <c r="V1" s="10"/>
      <c r="W1" s="13"/>
      <c r="X1" s="14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</row>
    <row r="2" customFormat="1" ht="20.25" customHeight="1" spans="1:255">
      <c r="A2" s="21" t="s">
        <v>203</v>
      </c>
      <c r="B2" s="21"/>
      <c r="C2" s="21"/>
      <c r="D2" s="22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3"/>
      <c r="W2" s="21"/>
      <c r="X2" s="21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="1" customFormat="1" ht="20.25" customHeight="1" spans="1:255">
      <c r="A3" s="24" t="s">
        <v>2</v>
      </c>
      <c r="B3" s="24"/>
      <c r="C3" s="24" t="s">
        <v>3</v>
      </c>
      <c r="D3" s="2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4" t="s">
        <v>4</v>
      </c>
      <c r="R3" s="26"/>
      <c r="S3" s="27"/>
      <c r="T3" s="26"/>
      <c r="U3" s="26"/>
      <c r="V3" s="28"/>
      <c r="W3" s="29"/>
      <c r="X3" s="29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</row>
    <row r="4" ht="41" customHeight="1" spans="1:255">
      <c r="A4" s="30" t="s">
        <v>5</v>
      </c>
      <c r="B4" s="30" t="s">
        <v>6</v>
      </c>
      <c r="C4" s="30" t="s">
        <v>7</v>
      </c>
      <c r="D4" s="30" t="s">
        <v>8</v>
      </c>
      <c r="E4" s="31" t="s">
        <v>9</v>
      </c>
      <c r="F4" s="31" t="s">
        <v>10</v>
      </c>
      <c r="G4" s="32" t="s">
        <v>11</v>
      </c>
      <c r="H4" s="30" t="s">
        <v>12</v>
      </c>
      <c r="I4" s="32" t="s">
        <v>13</v>
      </c>
      <c r="J4" s="32" t="s">
        <v>14</v>
      </c>
      <c r="K4" s="30" t="s">
        <v>15</v>
      </c>
      <c r="L4" s="30" t="s">
        <v>16</v>
      </c>
      <c r="M4" s="32" t="s">
        <v>17</v>
      </c>
      <c r="N4" s="30" t="s">
        <v>18</v>
      </c>
      <c r="O4" s="32" t="s">
        <v>19</v>
      </c>
      <c r="P4" s="32" t="s">
        <v>20</v>
      </c>
      <c r="Q4" s="33" t="s">
        <v>21</v>
      </c>
      <c r="R4" s="33" t="s">
        <v>22</v>
      </c>
      <c r="S4" s="34" t="s">
        <v>23</v>
      </c>
      <c r="T4" s="32" t="s">
        <v>24</v>
      </c>
      <c r="U4" s="35" t="s">
        <v>25</v>
      </c>
      <c r="V4" s="36" t="s">
        <v>26</v>
      </c>
      <c r="W4" s="30" t="s">
        <v>27</v>
      </c>
      <c r="X4" s="37" t="s">
        <v>28</v>
      </c>
    </row>
    <row r="5" s="2" customFormat="1" ht="22" customHeight="1" spans="1:255">
      <c r="A5" s="38" t="s">
        <v>29</v>
      </c>
      <c r="B5" s="39" t="s">
        <v>30</v>
      </c>
      <c r="C5" s="40">
        <v>151</v>
      </c>
      <c r="D5" s="40" t="s">
        <v>31</v>
      </c>
      <c r="E5" s="40">
        <v>2309110254</v>
      </c>
      <c r="F5" s="41" t="s">
        <v>32</v>
      </c>
      <c r="G5" s="42">
        <v>95.78875</v>
      </c>
      <c r="H5" s="42">
        <v>13.5</v>
      </c>
      <c r="I5" s="42">
        <f t="shared" ref="I5:I68" si="0">MIN(G5+H5,100)</f>
        <v>100</v>
      </c>
      <c r="J5" s="42">
        <v>88.79487179</v>
      </c>
      <c r="K5" s="42">
        <v>9.8</v>
      </c>
      <c r="L5" s="42">
        <f t="shared" ref="L5:L68" si="1">MIN(J5+K5,100)</f>
        <v>98.59487179</v>
      </c>
      <c r="M5" s="42">
        <v>79.45</v>
      </c>
      <c r="N5" s="42">
        <v>0</v>
      </c>
      <c r="O5" s="42">
        <f t="shared" ref="O5:O68" si="2">M5+N5</f>
        <v>79.45</v>
      </c>
      <c r="P5" s="42">
        <f t="shared" ref="P5:P68" si="3">I5*0.15+L5*0.75+O5*0.1</f>
        <v>96.8911538425</v>
      </c>
      <c r="Q5" s="43">
        <v>1</v>
      </c>
      <c r="R5" s="43">
        <v>12</v>
      </c>
      <c r="S5" s="38" t="s">
        <v>33</v>
      </c>
      <c r="T5" s="40">
        <v>151</v>
      </c>
      <c r="U5" s="38" t="s">
        <v>34</v>
      </c>
      <c r="V5" s="44"/>
      <c r="W5" s="45" t="s">
        <v>35</v>
      </c>
      <c r="X5" s="46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</row>
    <row r="6" s="2" customFormat="1" ht="20.25" customHeight="1" spans="1:255">
      <c r="A6" s="38" t="s">
        <v>29</v>
      </c>
      <c r="B6" s="39" t="s">
        <v>30</v>
      </c>
      <c r="C6" s="38">
        <v>151</v>
      </c>
      <c r="D6" s="38" t="s">
        <v>39</v>
      </c>
      <c r="E6" s="38">
        <v>2309110229</v>
      </c>
      <c r="F6" s="47" t="s">
        <v>40</v>
      </c>
      <c r="G6" s="42">
        <v>94.70375</v>
      </c>
      <c r="H6" s="42">
        <v>10.775</v>
      </c>
      <c r="I6" s="42">
        <f t="shared" si="0"/>
        <v>100</v>
      </c>
      <c r="J6" s="42">
        <v>89</v>
      </c>
      <c r="K6" s="42">
        <v>11.275</v>
      </c>
      <c r="L6" s="42">
        <f t="shared" si="1"/>
        <v>100</v>
      </c>
      <c r="M6" s="42">
        <v>64.55</v>
      </c>
      <c r="N6" s="42">
        <v>0</v>
      </c>
      <c r="O6" s="42">
        <f t="shared" si="2"/>
        <v>64.55</v>
      </c>
      <c r="P6" s="42">
        <f t="shared" si="3"/>
        <v>96.455</v>
      </c>
      <c r="Q6" s="43">
        <v>2</v>
      </c>
      <c r="R6" s="43">
        <v>10</v>
      </c>
      <c r="S6" s="38" t="s">
        <v>33</v>
      </c>
      <c r="T6" s="38">
        <v>151</v>
      </c>
      <c r="U6" s="38" t="s">
        <v>34</v>
      </c>
      <c r="V6" s="44"/>
      <c r="W6" s="45" t="s">
        <v>35</v>
      </c>
      <c r="X6" s="46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</row>
    <row r="7" s="2" customFormat="1" ht="20.25" customHeight="1" spans="1:255">
      <c r="A7" s="38" t="s">
        <v>29</v>
      </c>
      <c r="B7" s="39" t="s">
        <v>30</v>
      </c>
      <c r="C7" s="40">
        <v>151</v>
      </c>
      <c r="D7" s="38" t="s">
        <v>43</v>
      </c>
      <c r="E7" s="38">
        <v>2309110284</v>
      </c>
      <c r="F7" s="47" t="s">
        <v>44</v>
      </c>
      <c r="G7" s="42">
        <v>94.56875</v>
      </c>
      <c r="H7" s="42">
        <v>4.25</v>
      </c>
      <c r="I7" s="42">
        <f t="shared" si="0"/>
        <v>98.81875</v>
      </c>
      <c r="J7" s="42">
        <v>90.5874359</v>
      </c>
      <c r="K7" s="42">
        <v>6.95</v>
      </c>
      <c r="L7" s="42">
        <f t="shared" si="1"/>
        <v>97.5374359</v>
      </c>
      <c r="M7" s="42">
        <v>84</v>
      </c>
      <c r="N7" s="42">
        <v>0</v>
      </c>
      <c r="O7" s="42">
        <f t="shared" si="2"/>
        <v>84</v>
      </c>
      <c r="P7" s="42">
        <f t="shared" si="3"/>
        <v>96.375889425</v>
      </c>
      <c r="Q7" s="43">
        <v>3</v>
      </c>
      <c r="R7" s="43">
        <v>2</v>
      </c>
      <c r="S7" s="38" t="s">
        <v>33</v>
      </c>
      <c r="T7" s="40">
        <v>151</v>
      </c>
      <c r="U7" s="38" t="s">
        <v>34</v>
      </c>
      <c r="V7" s="44"/>
      <c r="W7" s="45" t="s">
        <v>37</v>
      </c>
      <c r="X7" s="46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</row>
    <row r="8" s="2" customFormat="1" ht="20.25" customHeight="1" spans="1:255">
      <c r="A8" s="38" t="s">
        <v>29</v>
      </c>
      <c r="B8" s="39" t="s">
        <v>30</v>
      </c>
      <c r="C8" s="39">
        <v>2023</v>
      </c>
      <c r="D8" s="39" t="s">
        <v>31</v>
      </c>
      <c r="E8" s="38">
        <v>2309110247</v>
      </c>
      <c r="F8" s="38" t="s">
        <v>48</v>
      </c>
      <c r="G8" s="42">
        <v>95.08875</v>
      </c>
      <c r="H8" s="42">
        <v>3.5</v>
      </c>
      <c r="I8" s="42">
        <f t="shared" si="0"/>
        <v>98.58875</v>
      </c>
      <c r="J8" s="42">
        <v>92</v>
      </c>
      <c r="K8" s="42">
        <v>5.05</v>
      </c>
      <c r="L8" s="42">
        <f t="shared" si="1"/>
        <v>97.05</v>
      </c>
      <c r="M8" s="42">
        <v>77.3</v>
      </c>
      <c r="N8" s="42">
        <v>0</v>
      </c>
      <c r="O8" s="42">
        <f t="shared" si="2"/>
        <v>77.3</v>
      </c>
      <c r="P8" s="42">
        <f t="shared" si="3"/>
        <v>95.3058125</v>
      </c>
      <c r="Q8" s="43">
        <v>4</v>
      </c>
      <c r="R8" s="43">
        <v>1</v>
      </c>
      <c r="S8" s="38" t="s">
        <v>33</v>
      </c>
      <c r="T8" s="38">
        <v>151</v>
      </c>
      <c r="U8" s="38" t="s">
        <v>34</v>
      </c>
      <c r="V8" s="44"/>
      <c r="W8" s="45" t="s">
        <v>37</v>
      </c>
      <c r="X8" s="46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 t="s">
        <v>36</v>
      </c>
      <c r="CI8" s="20" t="s">
        <v>211</v>
      </c>
      <c r="CJ8" s="20" t="s">
        <v>38</v>
      </c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</row>
    <row r="9" s="2" customFormat="1" ht="20.25" customHeight="1" spans="1:255">
      <c r="A9" s="38" t="s">
        <v>29</v>
      </c>
      <c r="B9" s="39" t="s">
        <v>30</v>
      </c>
      <c r="C9" s="39">
        <v>2023</v>
      </c>
      <c r="D9" s="39" t="s">
        <v>31</v>
      </c>
      <c r="E9" s="38">
        <v>2309110234</v>
      </c>
      <c r="F9" s="38" t="s">
        <v>49</v>
      </c>
      <c r="G9" s="42">
        <v>95.78875</v>
      </c>
      <c r="H9" s="42">
        <v>7.2</v>
      </c>
      <c r="I9" s="42">
        <f t="shared" si="0"/>
        <v>100</v>
      </c>
      <c r="J9" s="42">
        <v>88.58974359</v>
      </c>
      <c r="K9" s="42">
        <v>7.1</v>
      </c>
      <c r="L9" s="42">
        <f t="shared" si="1"/>
        <v>95.68974359</v>
      </c>
      <c r="M9" s="42">
        <v>79.85</v>
      </c>
      <c r="N9" s="42">
        <v>0</v>
      </c>
      <c r="O9" s="42">
        <f t="shared" si="2"/>
        <v>79.85</v>
      </c>
      <c r="P9" s="42">
        <f t="shared" si="3"/>
        <v>94.7523076925</v>
      </c>
      <c r="Q9" s="43">
        <v>5</v>
      </c>
      <c r="R9" s="43">
        <v>13</v>
      </c>
      <c r="S9" s="38" t="s">
        <v>33</v>
      </c>
      <c r="T9" s="38">
        <v>151</v>
      </c>
      <c r="U9" s="38" t="s">
        <v>34</v>
      </c>
      <c r="V9" s="44"/>
      <c r="W9" s="45" t="s">
        <v>35</v>
      </c>
      <c r="X9" s="46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 t="s">
        <v>41</v>
      </c>
      <c r="CI9" s="20" t="s">
        <v>214</v>
      </c>
      <c r="CJ9" s="20" t="s">
        <v>42</v>
      </c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</row>
    <row r="10" s="2" customFormat="1" ht="20.25" customHeight="1" spans="1:255">
      <c r="A10" s="38" t="s">
        <v>29</v>
      </c>
      <c r="B10" s="39" t="s">
        <v>30</v>
      </c>
      <c r="C10" s="39">
        <v>2023</v>
      </c>
      <c r="D10" s="39" t="s">
        <v>50</v>
      </c>
      <c r="E10" s="38">
        <v>2309110172</v>
      </c>
      <c r="F10" s="38" t="s">
        <v>51</v>
      </c>
      <c r="G10" s="42">
        <v>95.21</v>
      </c>
      <c r="H10" s="42">
        <v>14.2</v>
      </c>
      <c r="I10" s="42">
        <f t="shared" si="0"/>
        <v>100</v>
      </c>
      <c r="J10" s="42">
        <v>90.4358974358974</v>
      </c>
      <c r="K10" s="42">
        <v>3.825</v>
      </c>
      <c r="L10" s="42">
        <f t="shared" si="1"/>
        <v>94.2608974358974</v>
      </c>
      <c r="M10" s="42">
        <v>82.5</v>
      </c>
      <c r="N10" s="42">
        <v>0</v>
      </c>
      <c r="O10" s="42">
        <f t="shared" si="2"/>
        <v>82.5</v>
      </c>
      <c r="P10" s="42">
        <f t="shared" si="3"/>
        <v>93.9456730769231</v>
      </c>
      <c r="Q10" s="43">
        <v>6</v>
      </c>
      <c r="R10" s="43">
        <v>3</v>
      </c>
      <c r="S10" s="38" t="s">
        <v>33</v>
      </c>
      <c r="T10" s="38">
        <v>151</v>
      </c>
      <c r="U10" s="38" t="s">
        <v>34</v>
      </c>
      <c r="V10" s="44"/>
      <c r="W10" s="45" t="s">
        <v>37</v>
      </c>
      <c r="X10" s="46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 t="s">
        <v>45</v>
      </c>
      <c r="CI10" s="20" t="s">
        <v>46</v>
      </c>
      <c r="CJ10" s="20" t="s">
        <v>47</v>
      </c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</row>
    <row r="11" s="2" customFormat="1" ht="20.25" customHeight="1" spans="1:255">
      <c r="A11" s="38" t="s">
        <v>29</v>
      </c>
      <c r="B11" s="39" t="s">
        <v>30</v>
      </c>
      <c r="C11" s="39">
        <v>2023</v>
      </c>
      <c r="D11" s="39" t="s">
        <v>31</v>
      </c>
      <c r="E11" s="38">
        <v>2309110239</v>
      </c>
      <c r="F11" s="38" t="s">
        <v>52</v>
      </c>
      <c r="G11" s="42">
        <v>94.58875</v>
      </c>
      <c r="H11" s="42">
        <v>4.25</v>
      </c>
      <c r="I11" s="42">
        <f t="shared" si="0"/>
        <v>98.83875</v>
      </c>
      <c r="J11" s="42">
        <v>88.30769231</v>
      </c>
      <c r="K11" s="42">
        <v>6.15</v>
      </c>
      <c r="L11" s="42">
        <f t="shared" si="1"/>
        <v>94.45769231</v>
      </c>
      <c r="M11" s="42">
        <v>76.85</v>
      </c>
      <c r="N11" s="42">
        <v>0</v>
      </c>
      <c r="O11" s="42">
        <f t="shared" si="2"/>
        <v>76.85</v>
      </c>
      <c r="P11" s="42">
        <f t="shared" si="3"/>
        <v>93.3540817325</v>
      </c>
      <c r="Q11" s="43">
        <v>7</v>
      </c>
      <c r="R11" s="43">
        <v>17</v>
      </c>
      <c r="S11" s="38" t="s">
        <v>33</v>
      </c>
      <c r="T11" s="38">
        <v>151</v>
      </c>
      <c r="U11" s="38" t="s">
        <v>34</v>
      </c>
      <c r="V11" s="44"/>
      <c r="W11" s="45"/>
      <c r="X11" s="46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 t="s">
        <v>72</v>
      </c>
      <c r="CI11" s="20"/>
      <c r="CJ11" s="20" t="s">
        <v>55</v>
      </c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</row>
    <row r="12" s="2" customFormat="1" ht="20.25" customHeight="1" spans="1:255">
      <c r="A12" s="38" t="s">
        <v>29</v>
      </c>
      <c r="B12" s="39" t="s">
        <v>30</v>
      </c>
      <c r="C12" s="39">
        <v>2023</v>
      </c>
      <c r="D12" s="39" t="s">
        <v>39</v>
      </c>
      <c r="E12" s="38">
        <v>2309110208</v>
      </c>
      <c r="F12" s="38" t="s">
        <v>53</v>
      </c>
      <c r="G12" s="42">
        <v>93.00375</v>
      </c>
      <c r="H12" s="42">
        <v>13.25</v>
      </c>
      <c r="I12" s="42">
        <f t="shared" si="0"/>
        <v>100</v>
      </c>
      <c r="J12" s="42">
        <v>89.4615384615385</v>
      </c>
      <c r="K12" s="42">
        <v>4.25</v>
      </c>
      <c r="L12" s="42">
        <f t="shared" si="1"/>
        <v>93.7115384615385</v>
      </c>
      <c r="M12" s="42">
        <v>80.4</v>
      </c>
      <c r="N12" s="42">
        <v>0</v>
      </c>
      <c r="O12" s="42">
        <f t="shared" si="2"/>
        <v>80.4</v>
      </c>
      <c r="P12" s="42">
        <f t="shared" si="3"/>
        <v>93.3236538461539</v>
      </c>
      <c r="Q12" s="43">
        <v>8</v>
      </c>
      <c r="R12" s="43">
        <v>7</v>
      </c>
      <c r="S12" s="38" t="s">
        <v>33</v>
      </c>
      <c r="T12" s="38">
        <v>151</v>
      </c>
      <c r="U12" s="38" t="s">
        <v>54</v>
      </c>
      <c r="V12" s="44" t="s">
        <v>55</v>
      </c>
      <c r="W12" s="45" t="s">
        <v>46</v>
      </c>
      <c r="X12" s="46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</row>
    <row r="13" s="2" customFormat="1" ht="20.25" customHeight="1" spans="1:255">
      <c r="A13" s="38" t="s">
        <v>29</v>
      </c>
      <c r="B13" s="39" t="s">
        <v>30</v>
      </c>
      <c r="C13" s="39">
        <v>2023</v>
      </c>
      <c r="D13" s="39" t="s">
        <v>39</v>
      </c>
      <c r="E13" s="38">
        <v>2309110228</v>
      </c>
      <c r="F13" s="38" t="s">
        <v>56</v>
      </c>
      <c r="G13" s="42">
        <v>92.00375</v>
      </c>
      <c r="H13" s="42">
        <v>7.55</v>
      </c>
      <c r="I13" s="42">
        <f t="shared" si="0"/>
        <v>99.55375</v>
      </c>
      <c r="J13" s="42">
        <v>87.3589743589744</v>
      </c>
      <c r="K13" s="42">
        <v>7</v>
      </c>
      <c r="L13" s="42">
        <f t="shared" si="1"/>
        <v>94.3589743589744</v>
      </c>
      <c r="M13" s="42">
        <v>74.35</v>
      </c>
      <c r="N13" s="42">
        <v>0</v>
      </c>
      <c r="O13" s="42">
        <f t="shared" si="2"/>
        <v>74.35</v>
      </c>
      <c r="P13" s="42">
        <f t="shared" si="3"/>
        <v>93.1372932692308</v>
      </c>
      <c r="Q13" s="43">
        <v>9</v>
      </c>
      <c r="R13" s="43">
        <v>22</v>
      </c>
      <c r="S13" s="38" t="s">
        <v>33</v>
      </c>
      <c r="T13" s="38">
        <v>151</v>
      </c>
      <c r="U13" s="38" t="s">
        <v>54</v>
      </c>
      <c r="V13" s="44" t="s">
        <v>55</v>
      </c>
      <c r="W13" s="45"/>
      <c r="X13" s="46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</row>
    <row r="14" s="2" customFormat="1" ht="20.25" customHeight="1" spans="1:255">
      <c r="A14" s="38" t="s">
        <v>29</v>
      </c>
      <c r="B14" s="39" t="s">
        <v>30</v>
      </c>
      <c r="C14" s="39">
        <v>2023</v>
      </c>
      <c r="D14" s="39" t="s">
        <v>43</v>
      </c>
      <c r="E14" s="38">
        <v>2301110050</v>
      </c>
      <c r="F14" s="38" t="s">
        <v>57</v>
      </c>
      <c r="G14" s="42">
        <v>94.76875</v>
      </c>
      <c r="H14" s="42">
        <v>0</v>
      </c>
      <c r="I14" s="42">
        <f t="shared" si="0"/>
        <v>94.76875</v>
      </c>
      <c r="J14" s="42">
        <v>89.97435897</v>
      </c>
      <c r="K14" s="42">
        <v>5</v>
      </c>
      <c r="L14" s="42">
        <f t="shared" si="1"/>
        <v>94.97435897</v>
      </c>
      <c r="M14" s="42">
        <v>70.2</v>
      </c>
      <c r="N14" s="42">
        <v>0</v>
      </c>
      <c r="O14" s="42">
        <f t="shared" si="2"/>
        <v>70.2</v>
      </c>
      <c r="P14" s="42">
        <f t="shared" si="3"/>
        <v>92.4660817275</v>
      </c>
      <c r="Q14" s="43">
        <v>10</v>
      </c>
      <c r="R14" s="43">
        <v>4</v>
      </c>
      <c r="S14" s="38" t="s">
        <v>33</v>
      </c>
      <c r="T14" s="38">
        <v>151</v>
      </c>
      <c r="U14" s="38" t="s">
        <v>54</v>
      </c>
      <c r="V14" s="44"/>
      <c r="W14" s="45" t="s">
        <v>35</v>
      </c>
      <c r="X14" s="46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 t="s">
        <v>220</v>
      </c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</row>
    <row r="15" s="2" customFormat="1" ht="20.25" customHeight="1" spans="1:255">
      <c r="A15" s="38" t="s">
        <v>29</v>
      </c>
      <c r="B15" s="39" t="s">
        <v>30</v>
      </c>
      <c r="C15" s="39">
        <v>2023</v>
      </c>
      <c r="D15" s="39" t="s">
        <v>31</v>
      </c>
      <c r="E15" s="38">
        <v>2309110237</v>
      </c>
      <c r="F15" s="38" t="s">
        <v>58</v>
      </c>
      <c r="G15" s="42">
        <v>94.08875</v>
      </c>
      <c r="H15" s="42">
        <v>9.7</v>
      </c>
      <c r="I15" s="42">
        <f t="shared" si="0"/>
        <v>100</v>
      </c>
      <c r="J15" s="42">
        <v>85.51282051</v>
      </c>
      <c r="K15" s="42">
        <v>5.65</v>
      </c>
      <c r="L15" s="42">
        <f t="shared" si="1"/>
        <v>91.16282051</v>
      </c>
      <c r="M15" s="42">
        <v>86</v>
      </c>
      <c r="N15" s="42">
        <v>0</v>
      </c>
      <c r="O15" s="42">
        <f t="shared" si="2"/>
        <v>86</v>
      </c>
      <c r="P15" s="42">
        <f t="shared" si="3"/>
        <v>91.9721153825</v>
      </c>
      <c r="Q15" s="43">
        <v>11</v>
      </c>
      <c r="R15" s="43">
        <v>41</v>
      </c>
      <c r="S15" s="38" t="s">
        <v>33</v>
      </c>
      <c r="T15" s="38">
        <v>151</v>
      </c>
      <c r="U15" s="38" t="s">
        <v>54</v>
      </c>
      <c r="V15" s="44"/>
      <c r="W15" s="45"/>
      <c r="X15" s="46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</row>
    <row r="16" s="2" customFormat="1" ht="20.25" customHeight="1" spans="1:255">
      <c r="A16" s="38" t="s">
        <v>29</v>
      </c>
      <c r="B16" s="39" t="s">
        <v>30</v>
      </c>
      <c r="C16" s="39">
        <v>2023</v>
      </c>
      <c r="D16" s="39" t="s">
        <v>50</v>
      </c>
      <c r="E16" s="38">
        <v>2309110177</v>
      </c>
      <c r="F16" s="38" t="s">
        <v>59</v>
      </c>
      <c r="G16" s="42">
        <v>94.51</v>
      </c>
      <c r="H16" s="42">
        <v>6</v>
      </c>
      <c r="I16" s="42">
        <f t="shared" si="0"/>
        <v>100</v>
      </c>
      <c r="J16" s="42">
        <v>89.6666666666667</v>
      </c>
      <c r="K16" s="42">
        <v>2.5</v>
      </c>
      <c r="L16" s="42">
        <f t="shared" si="1"/>
        <v>92.1666666666667</v>
      </c>
      <c r="M16" s="42">
        <v>74.3</v>
      </c>
      <c r="N16" s="42">
        <v>0</v>
      </c>
      <c r="O16" s="42">
        <f t="shared" si="2"/>
        <v>74.3</v>
      </c>
      <c r="P16" s="42">
        <f t="shared" si="3"/>
        <v>91.555</v>
      </c>
      <c r="Q16" s="43">
        <v>12</v>
      </c>
      <c r="R16" s="43">
        <v>6</v>
      </c>
      <c r="S16" s="38" t="s">
        <v>33</v>
      </c>
      <c r="T16" s="38">
        <v>151</v>
      </c>
      <c r="U16" s="38" t="s">
        <v>54</v>
      </c>
      <c r="V16" s="44"/>
      <c r="W16" s="45" t="s">
        <v>35</v>
      </c>
      <c r="X16" s="46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</row>
    <row r="17" s="2" customFormat="1" ht="20.25" customHeight="1" spans="1:255">
      <c r="A17" s="38" t="s">
        <v>29</v>
      </c>
      <c r="B17" s="39" t="s">
        <v>30</v>
      </c>
      <c r="C17" s="39">
        <v>2023</v>
      </c>
      <c r="D17" s="39" t="s">
        <v>31</v>
      </c>
      <c r="E17" s="38">
        <v>2309110240</v>
      </c>
      <c r="F17" s="38" t="s">
        <v>60</v>
      </c>
      <c r="G17" s="42">
        <v>92.58875</v>
      </c>
      <c r="H17" s="42">
        <v>3.25</v>
      </c>
      <c r="I17" s="42">
        <f t="shared" si="0"/>
        <v>95.83875</v>
      </c>
      <c r="J17" s="42">
        <v>89.82051282</v>
      </c>
      <c r="K17" s="42">
        <v>1</v>
      </c>
      <c r="L17" s="42">
        <f t="shared" si="1"/>
        <v>90.82051282</v>
      </c>
      <c r="M17" s="42">
        <v>83.15</v>
      </c>
      <c r="N17" s="42">
        <v>0</v>
      </c>
      <c r="O17" s="42">
        <f t="shared" si="2"/>
        <v>83.15</v>
      </c>
      <c r="P17" s="42">
        <f t="shared" si="3"/>
        <v>90.806197115</v>
      </c>
      <c r="Q17" s="43">
        <v>13</v>
      </c>
      <c r="R17" s="43">
        <v>5</v>
      </c>
      <c r="S17" s="38" t="s">
        <v>33</v>
      </c>
      <c r="T17" s="38">
        <v>151</v>
      </c>
      <c r="U17" s="38" t="s">
        <v>54</v>
      </c>
      <c r="V17" s="44"/>
      <c r="W17" s="45" t="s">
        <v>35</v>
      </c>
      <c r="X17" s="46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</row>
    <row r="18" s="2" customFormat="1" ht="20.25" customHeight="1" spans="1:255">
      <c r="A18" s="38" t="s">
        <v>29</v>
      </c>
      <c r="B18" s="39" t="s">
        <v>30</v>
      </c>
      <c r="C18" s="39">
        <v>2023</v>
      </c>
      <c r="D18" s="39" t="s">
        <v>50</v>
      </c>
      <c r="E18" s="38">
        <v>2309110176</v>
      </c>
      <c r="F18" s="38" t="s">
        <v>61</v>
      </c>
      <c r="G18" s="42">
        <v>94.21</v>
      </c>
      <c r="H18" s="42">
        <v>4.95</v>
      </c>
      <c r="I18" s="42">
        <f t="shared" si="0"/>
        <v>99.16</v>
      </c>
      <c r="J18" s="42">
        <v>85.7435897435897</v>
      </c>
      <c r="K18" s="42">
        <v>5.625</v>
      </c>
      <c r="L18" s="42">
        <f t="shared" si="1"/>
        <v>91.3685897435897</v>
      </c>
      <c r="M18" s="42">
        <v>73.4</v>
      </c>
      <c r="N18" s="42">
        <v>0</v>
      </c>
      <c r="O18" s="42">
        <f t="shared" si="2"/>
        <v>73.4</v>
      </c>
      <c r="P18" s="42">
        <f t="shared" si="3"/>
        <v>90.7404423076923</v>
      </c>
      <c r="Q18" s="43">
        <v>14</v>
      </c>
      <c r="R18" s="43">
        <v>40</v>
      </c>
      <c r="S18" s="38" t="s">
        <v>33</v>
      </c>
      <c r="T18" s="38">
        <v>151</v>
      </c>
      <c r="U18" s="38" t="s">
        <v>54</v>
      </c>
      <c r="V18" s="44"/>
      <c r="W18" s="45"/>
      <c r="X18" s="46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</row>
    <row r="19" s="2" customFormat="1" ht="20.25" customHeight="1" spans="1:255">
      <c r="A19" s="38" t="s">
        <v>29</v>
      </c>
      <c r="B19" s="39" t="s">
        <v>30</v>
      </c>
      <c r="C19" s="39">
        <v>2023</v>
      </c>
      <c r="D19" s="39" t="s">
        <v>39</v>
      </c>
      <c r="E19" s="38">
        <v>2309110204</v>
      </c>
      <c r="F19" s="38" t="s">
        <v>62</v>
      </c>
      <c r="G19" s="42">
        <v>94.00375</v>
      </c>
      <c r="H19" s="42">
        <v>7.9</v>
      </c>
      <c r="I19" s="42">
        <f t="shared" si="0"/>
        <v>100</v>
      </c>
      <c r="J19" s="42">
        <v>86.0512820512821</v>
      </c>
      <c r="K19" s="42">
        <v>4.25</v>
      </c>
      <c r="L19" s="42">
        <f t="shared" si="1"/>
        <v>90.3012820512821</v>
      </c>
      <c r="M19" s="42">
        <v>76.4</v>
      </c>
      <c r="N19" s="42">
        <v>0</v>
      </c>
      <c r="O19" s="42">
        <f t="shared" si="2"/>
        <v>76.4</v>
      </c>
      <c r="P19" s="42">
        <f t="shared" si="3"/>
        <v>90.3659615384616</v>
      </c>
      <c r="Q19" s="43">
        <v>15</v>
      </c>
      <c r="R19" s="43">
        <v>37</v>
      </c>
      <c r="S19" s="38" t="s">
        <v>33</v>
      </c>
      <c r="T19" s="38">
        <v>151</v>
      </c>
      <c r="U19" s="38" t="s">
        <v>54</v>
      </c>
      <c r="V19" s="44"/>
      <c r="W19" s="45"/>
      <c r="X19" s="46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</row>
    <row r="20" s="2" customFormat="1" ht="20.25" customHeight="1" spans="1:255">
      <c r="A20" s="38" t="s">
        <v>29</v>
      </c>
      <c r="B20" s="39" t="s">
        <v>30</v>
      </c>
      <c r="C20" s="39">
        <v>2023</v>
      </c>
      <c r="D20" s="39" t="s">
        <v>39</v>
      </c>
      <c r="E20" s="38">
        <v>2309110214</v>
      </c>
      <c r="F20" s="38" t="s">
        <v>63</v>
      </c>
      <c r="G20" s="42">
        <v>94.00375</v>
      </c>
      <c r="H20" s="42">
        <v>6.3</v>
      </c>
      <c r="I20" s="42">
        <f t="shared" si="0"/>
        <v>100</v>
      </c>
      <c r="J20" s="42">
        <v>87.1538461538462</v>
      </c>
      <c r="K20" s="42">
        <v>1.5</v>
      </c>
      <c r="L20" s="42">
        <f t="shared" si="1"/>
        <v>88.6538461538462</v>
      </c>
      <c r="M20" s="42">
        <v>88.6</v>
      </c>
      <c r="N20" s="42">
        <v>0</v>
      </c>
      <c r="O20" s="42">
        <f t="shared" si="2"/>
        <v>88.6</v>
      </c>
      <c r="P20" s="42">
        <f t="shared" si="3"/>
        <v>90.3503846153847</v>
      </c>
      <c r="Q20" s="43">
        <v>16</v>
      </c>
      <c r="R20" s="43">
        <v>25</v>
      </c>
      <c r="S20" s="38" t="s">
        <v>33</v>
      </c>
      <c r="T20" s="38">
        <v>151</v>
      </c>
      <c r="U20" s="38" t="s">
        <v>54</v>
      </c>
      <c r="V20" s="44"/>
      <c r="W20" s="45"/>
      <c r="X20" s="46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</row>
    <row r="21" s="2" customFormat="1" ht="20.25" customHeight="1" spans="1:255">
      <c r="A21" s="38" t="s">
        <v>29</v>
      </c>
      <c r="B21" s="39" t="s">
        <v>30</v>
      </c>
      <c r="C21" s="39">
        <v>2023</v>
      </c>
      <c r="D21" s="39" t="s">
        <v>39</v>
      </c>
      <c r="E21" s="38">
        <v>2309110209</v>
      </c>
      <c r="F21" s="38" t="s">
        <v>64</v>
      </c>
      <c r="G21" s="42">
        <v>93.00375</v>
      </c>
      <c r="H21" s="42">
        <v>2.05</v>
      </c>
      <c r="I21" s="42">
        <f t="shared" si="0"/>
        <v>95.05375</v>
      </c>
      <c r="J21" s="42">
        <v>88.4615384615385</v>
      </c>
      <c r="K21" s="42">
        <v>2</v>
      </c>
      <c r="L21" s="42">
        <f t="shared" si="1"/>
        <v>90.4615384615385</v>
      </c>
      <c r="M21" s="42">
        <v>81.6</v>
      </c>
      <c r="N21" s="42">
        <v>0</v>
      </c>
      <c r="O21" s="42">
        <f t="shared" si="2"/>
        <v>81.6</v>
      </c>
      <c r="P21" s="42">
        <f t="shared" si="3"/>
        <v>90.2642163461539</v>
      </c>
      <c r="Q21" s="43">
        <v>17</v>
      </c>
      <c r="R21" s="43">
        <v>14</v>
      </c>
      <c r="S21" s="38" t="s">
        <v>33</v>
      </c>
      <c r="T21" s="38">
        <v>151</v>
      </c>
      <c r="U21" s="38" t="s">
        <v>54</v>
      </c>
      <c r="V21" s="44"/>
      <c r="W21" s="45" t="s">
        <v>35</v>
      </c>
      <c r="X21" s="46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</row>
    <row r="22" s="2" customFormat="1" ht="20.25" customHeight="1" spans="1:255">
      <c r="A22" s="38" t="s">
        <v>29</v>
      </c>
      <c r="B22" s="39" t="s">
        <v>30</v>
      </c>
      <c r="C22" s="39">
        <v>2023</v>
      </c>
      <c r="D22" s="39" t="s">
        <v>50</v>
      </c>
      <c r="E22" s="38">
        <v>2309110169</v>
      </c>
      <c r="F22" s="38" t="s">
        <v>65</v>
      </c>
      <c r="G22" s="42">
        <v>94.51</v>
      </c>
      <c r="H22" s="42">
        <v>9.65</v>
      </c>
      <c r="I22" s="42">
        <f t="shared" si="0"/>
        <v>100</v>
      </c>
      <c r="J22" s="42">
        <v>87.2820512820513</v>
      </c>
      <c r="K22" s="42">
        <v>1.25</v>
      </c>
      <c r="L22" s="42">
        <f t="shared" si="1"/>
        <v>88.5320512820513</v>
      </c>
      <c r="M22" s="42">
        <v>84.8</v>
      </c>
      <c r="N22" s="42">
        <v>2.5</v>
      </c>
      <c r="O22" s="42">
        <f t="shared" si="2"/>
        <v>87.3</v>
      </c>
      <c r="P22" s="42">
        <f t="shared" si="3"/>
        <v>90.1290384615385</v>
      </c>
      <c r="Q22" s="43">
        <v>18</v>
      </c>
      <c r="R22" s="43">
        <v>24</v>
      </c>
      <c r="S22" s="38" t="s">
        <v>33</v>
      </c>
      <c r="T22" s="38">
        <v>151</v>
      </c>
      <c r="U22" s="38" t="s">
        <v>54</v>
      </c>
      <c r="V22" s="44"/>
      <c r="W22" s="45"/>
      <c r="X22" s="46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</row>
    <row r="23" s="2" customFormat="1" ht="20.25" customHeight="1" spans="1:255">
      <c r="A23" s="38" t="s">
        <v>29</v>
      </c>
      <c r="B23" s="39" t="s">
        <v>30</v>
      </c>
      <c r="C23" s="39">
        <v>2023</v>
      </c>
      <c r="D23" s="39" t="s">
        <v>50</v>
      </c>
      <c r="E23" s="38">
        <v>2309110174</v>
      </c>
      <c r="F23" s="38" t="s">
        <v>66</v>
      </c>
      <c r="G23" s="42">
        <v>93.51</v>
      </c>
      <c r="H23" s="42">
        <v>2.25</v>
      </c>
      <c r="I23" s="42">
        <f t="shared" si="0"/>
        <v>95.76</v>
      </c>
      <c r="J23" s="42">
        <v>89.4615384615385</v>
      </c>
      <c r="K23" s="42">
        <v>1.2</v>
      </c>
      <c r="L23" s="42">
        <f t="shared" si="1"/>
        <v>90.6615384615385</v>
      </c>
      <c r="M23" s="42">
        <v>75.6</v>
      </c>
      <c r="N23" s="42">
        <v>0</v>
      </c>
      <c r="O23" s="42">
        <f t="shared" si="2"/>
        <v>75.6</v>
      </c>
      <c r="P23" s="42">
        <f t="shared" si="3"/>
        <v>89.9201538461539</v>
      </c>
      <c r="Q23" s="43">
        <v>19</v>
      </c>
      <c r="R23" s="43">
        <v>8</v>
      </c>
      <c r="S23" s="38" t="s">
        <v>33</v>
      </c>
      <c r="T23" s="38">
        <v>151</v>
      </c>
      <c r="U23" s="38" t="s">
        <v>54</v>
      </c>
      <c r="V23" s="44"/>
      <c r="W23" s="45" t="s">
        <v>46</v>
      </c>
      <c r="X23" s="46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</row>
    <row r="24" s="2" customFormat="1" ht="20.25" customHeight="1" spans="1:255">
      <c r="A24" s="38" t="s">
        <v>29</v>
      </c>
      <c r="B24" s="39" t="s">
        <v>30</v>
      </c>
      <c r="C24" s="39">
        <v>2023</v>
      </c>
      <c r="D24" s="39" t="s">
        <v>39</v>
      </c>
      <c r="E24" s="38">
        <v>2309110213</v>
      </c>
      <c r="F24" s="38" t="s">
        <v>67</v>
      </c>
      <c r="G24" s="42">
        <v>94.00375</v>
      </c>
      <c r="H24" s="42">
        <v>2.5</v>
      </c>
      <c r="I24" s="42">
        <f t="shared" si="0"/>
        <v>96.50375</v>
      </c>
      <c r="J24" s="42">
        <v>88.4358974358974</v>
      </c>
      <c r="K24" s="42">
        <v>1.2</v>
      </c>
      <c r="L24" s="42">
        <f t="shared" si="1"/>
        <v>89.6358974358974</v>
      </c>
      <c r="M24" s="42">
        <v>81.4</v>
      </c>
      <c r="N24" s="42">
        <v>0</v>
      </c>
      <c r="O24" s="42">
        <f t="shared" si="2"/>
        <v>81.4</v>
      </c>
      <c r="P24" s="42">
        <f t="shared" si="3"/>
        <v>89.8424855769231</v>
      </c>
      <c r="Q24" s="43">
        <v>20</v>
      </c>
      <c r="R24" s="43">
        <v>16</v>
      </c>
      <c r="S24" s="38" t="s">
        <v>33</v>
      </c>
      <c r="T24" s="38">
        <v>151</v>
      </c>
      <c r="U24" s="38" t="s">
        <v>54</v>
      </c>
      <c r="V24" s="44"/>
      <c r="W24" s="45"/>
      <c r="X24" s="46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</row>
    <row r="25" s="2" customFormat="1" ht="20.25" customHeight="1" spans="1:255">
      <c r="A25" s="38" t="s">
        <v>29</v>
      </c>
      <c r="B25" s="39" t="s">
        <v>30</v>
      </c>
      <c r="C25" s="39">
        <v>2023</v>
      </c>
      <c r="D25" s="39" t="s">
        <v>39</v>
      </c>
      <c r="E25" s="38">
        <v>2309110205</v>
      </c>
      <c r="F25" s="38" t="s">
        <v>68</v>
      </c>
      <c r="G25" s="42">
        <v>94.00375</v>
      </c>
      <c r="H25" s="42">
        <v>2.05</v>
      </c>
      <c r="I25" s="42">
        <f t="shared" si="0"/>
        <v>96.05375</v>
      </c>
      <c r="J25" s="42">
        <v>88.9487179487179</v>
      </c>
      <c r="K25" s="42">
        <v>0.5</v>
      </c>
      <c r="L25" s="42">
        <f t="shared" si="1"/>
        <v>89.4487179487179</v>
      </c>
      <c r="M25" s="42">
        <v>82.2</v>
      </c>
      <c r="N25" s="42">
        <v>0</v>
      </c>
      <c r="O25" s="42">
        <f t="shared" si="2"/>
        <v>82.2</v>
      </c>
      <c r="P25" s="42">
        <f t="shared" si="3"/>
        <v>89.7146009615384</v>
      </c>
      <c r="Q25" s="43">
        <v>21</v>
      </c>
      <c r="R25" s="43">
        <v>11</v>
      </c>
      <c r="S25" s="38" t="s">
        <v>33</v>
      </c>
      <c r="T25" s="38">
        <v>151</v>
      </c>
      <c r="U25" s="38" t="s">
        <v>54</v>
      </c>
      <c r="V25" s="44"/>
      <c r="W25" s="45" t="s">
        <v>35</v>
      </c>
      <c r="X25" s="46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</row>
    <row r="26" s="2" customFormat="1" ht="20.25" customHeight="1" spans="1:255">
      <c r="A26" s="38" t="s">
        <v>29</v>
      </c>
      <c r="B26" s="39" t="s">
        <v>30</v>
      </c>
      <c r="C26" s="39">
        <v>2023</v>
      </c>
      <c r="D26" s="39" t="s">
        <v>39</v>
      </c>
      <c r="E26" s="38">
        <v>2309110202</v>
      </c>
      <c r="F26" s="38" t="s">
        <v>69</v>
      </c>
      <c r="G26" s="42">
        <v>91.50375</v>
      </c>
      <c r="H26" s="42">
        <v>4</v>
      </c>
      <c r="I26" s="42">
        <f t="shared" si="0"/>
        <v>95.50375</v>
      </c>
      <c r="J26" s="42">
        <v>89.2051282051282</v>
      </c>
      <c r="K26" s="42">
        <v>1.3</v>
      </c>
      <c r="L26" s="42">
        <f t="shared" si="1"/>
        <v>90.5051282051282</v>
      </c>
      <c r="M26" s="42">
        <v>75</v>
      </c>
      <c r="N26" s="42">
        <v>0</v>
      </c>
      <c r="O26" s="42">
        <f t="shared" si="2"/>
        <v>75</v>
      </c>
      <c r="P26" s="42">
        <f t="shared" si="3"/>
        <v>89.7044086538462</v>
      </c>
      <c r="Q26" s="43">
        <v>22</v>
      </c>
      <c r="R26" s="43">
        <v>9</v>
      </c>
      <c r="S26" s="38" t="s">
        <v>33</v>
      </c>
      <c r="T26" s="38">
        <v>151</v>
      </c>
      <c r="U26" s="38" t="s">
        <v>54</v>
      </c>
      <c r="V26" s="44"/>
      <c r="W26" s="45" t="s">
        <v>35</v>
      </c>
      <c r="X26" s="46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</row>
    <row r="27" customFormat="1" ht="20.25" customHeight="1" spans="1:255">
      <c r="A27" s="38" t="s">
        <v>29</v>
      </c>
      <c r="B27" s="39" t="s">
        <v>30</v>
      </c>
      <c r="C27" s="39">
        <v>2023</v>
      </c>
      <c r="D27" s="39" t="s">
        <v>39</v>
      </c>
      <c r="E27" s="38">
        <v>2309110222</v>
      </c>
      <c r="F27" s="38" t="s">
        <v>70</v>
      </c>
      <c r="G27" s="42">
        <v>91.20375</v>
      </c>
      <c r="H27" s="42">
        <v>5</v>
      </c>
      <c r="I27" s="42">
        <f t="shared" si="0"/>
        <v>96.20375</v>
      </c>
      <c r="J27" s="42">
        <v>80.5641025641026</v>
      </c>
      <c r="K27" s="42">
        <v>8.95</v>
      </c>
      <c r="L27" s="42">
        <f t="shared" si="1"/>
        <v>89.5141025641026</v>
      </c>
      <c r="M27" s="42">
        <v>79.6</v>
      </c>
      <c r="N27" s="42">
        <v>0</v>
      </c>
      <c r="O27" s="42">
        <f t="shared" si="2"/>
        <v>79.6</v>
      </c>
      <c r="P27" s="42">
        <f t="shared" si="3"/>
        <v>89.5261394230769</v>
      </c>
      <c r="Q27" s="43">
        <v>23</v>
      </c>
      <c r="R27" s="43">
        <v>100</v>
      </c>
      <c r="S27" s="48" t="s">
        <v>71</v>
      </c>
      <c r="T27" s="38">
        <v>151</v>
      </c>
      <c r="U27" s="38" t="s">
        <v>72</v>
      </c>
      <c r="V27" s="44"/>
      <c r="W27" s="45"/>
      <c r="X27" s="46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customFormat="1" ht="20.25" customHeight="1" spans="1:255">
      <c r="A28" s="38" t="s">
        <v>29</v>
      </c>
      <c r="B28" s="39" t="s">
        <v>30</v>
      </c>
      <c r="C28" s="39">
        <v>2023</v>
      </c>
      <c r="D28" s="39" t="s">
        <v>50</v>
      </c>
      <c r="E28" s="38">
        <v>2309110171</v>
      </c>
      <c r="F28" s="38" t="s">
        <v>73</v>
      </c>
      <c r="G28" s="42">
        <v>94.21</v>
      </c>
      <c r="H28" s="42">
        <v>10.15</v>
      </c>
      <c r="I28" s="42">
        <f t="shared" si="0"/>
        <v>100</v>
      </c>
      <c r="J28" s="42">
        <v>88.1282051282051</v>
      </c>
      <c r="K28" s="42">
        <v>0.325</v>
      </c>
      <c r="L28" s="42">
        <f t="shared" si="1"/>
        <v>88.4532051282051</v>
      </c>
      <c r="M28" s="42">
        <v>81.2</v>
      </c>
      <c r="N28" s="42">
        <v>0</v>
      </c>
      <c r="O28" s="42">
        <f t="shared" si="2"/>
        <v>81.2</v>
      </c>
      <c r="P28" s="42">
        <f t="shared" si="3"/>
        <v>89.4599038461538</v>
      </c>
      <c r="Q28" s="43">
        <v>24</v>
      </c>
      <c r="R28" s="43">
        <v>21</v>
      </c>
      <c r="S28" s="38" t="s">
        <v>33</v>
      </c>
      <c r="T28" s="38">
        <v>151</v>
      </c>
      <c r="U28" s="38" t="s">
        <v>74</v>
      </c>
      <c r="V28" s="44"/>
      <c r="W28" s="45"/>
      <c r="X28" s="46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customFormat="1" ht="20.25" customHeight="1" spans="1:255">
      <c r="A29" s="38" t="s">
        <v>29</v>
      </c>
      <c r="B29" s="39" t="s">
        <v>30</v>
      </c>
      <c r="C29" s="39">
        <v>2023</v>
      </c>
      <c r="D29" s="39" t="s">
        <v>31</v>
      </c>
      <c r="E29" s="38">
        <v>2309110233</v>
      </c>
      <c r="F29" s="38" t="s">
        <v>75</v>
      </c>
      <c r="G29" s="42">
        <v>94.08875</v>
      </c>
      <c r="H29" s="42">
        <v>3</v>
      </c>
      <c r="I29" s="42">
        <f t="shared" si="0"/>
        <v>97.08875</v>
      </c>
      <c r="J29" s="42">
        <v>88.46153846</v>
      </c>
      <c r="K29" s="42">
        <v>1.5</v>
      </c>
      <c r="L29" s="42">
        <f t="shared" si="1"/>
        <v>89.96153846</v>
      </c>
      <c r="M29" s="42">
        <v>71.8</v>
      </c>
      <c r="N29" s="42">
        <v>0</v>
      </c>
      <c r="O29" s="42">
        <f t="shared" si="2"/>
        <v>71.8</v>
      </c>
      <c r="P29" s="42">
        <f t="shared" si="3"/>
        <v>89.214466345</v>
      </c>
      <c r="Q29" s="43">
        <v>25</v>
      </c>
      <c r="R29" s="43">
        <v>15</v>
      </c>
      <c r="S29" s="38" t="s">
        <v>33</v>
      </c>
      <c r="T29" s="38">
        <v>151</v>
      </c>
      <c r="U29" s="38" t="s">
        <v>74</v>
      </c>
      <c r="V29" s="44"/>
      <c r="W29" s="45"/>
      <c r="X29" s="46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customFormat="1" ht="20.25" customHeight="1" spans="1:255">
      <c r="A30" s="38" t="s">
        <v>29</v>
      </c>
      <c r="B30" s="39" t="s">
        <v>30</v>
      </c>
      <c r="C30" s="39">
        <v>2023</v>
      </c>
      <c r="D30" s="39" t="s">
        <v>43</v>
      </c>
      <c r="E30" s="38">
        <v>2309110287</v>
      </c>
      <c r="F30" s="38" t="s">
        <v>76</v>
      </c>
      <c r="G30" s="42">
        <v>94.76875</v>
      </c>
      <c r="H30" s="42">
        <v>2.15</v>
      </c>
      <c r="I30" s="42">
        <f t="shared" si="0"/>
        <v>96.91875</v>
      </c>
      <c r="J30" s="42">
        <v>85.48717949</v>
      </c>
      <c r="K30" s="42">
        <v>4.2</v>
      </c>
      <c r="L30" s="42">
        <f t="shared" si="1"/>
        <v>89.68717949</v>
      </c>
      <c r="M30" s="42">
        <v>68</v>
      </c>
      <c r="N30" s="42">
        <v>0</v>
      </c>
      <c r="O30" s="42">
        <f t="shared" si="2"/>
        <v>68</v>
      </c>
      <c r="P30" s="42">
        <f t="shared" si="3"/>
        <v>88.6031971175</v>
      </c>
      <c r="Q30" s="43">
        <v>26</v>
      </c>
      <c r="R30" s="43">
        <v>42</v>
      </c>
      <c r="S30" s="38" t="s">
        <v>33</v>
      </c>
      <c r="T30" s="38">
        <v>151</v>
      </c>
      <c r="U30" s="38" t="s">
        <v>74</v>
      </c>
      <c r="V30" s="44"/>
      <c r="W30" s="45"/>
      <c r="X30" s="46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customFormat="1" ht="20.25" customHeight="1" spans="1:255">
      <c r="A31" s="38" t="s">
        <v>29</v>
      </c>
      <c r="B31" s="39" t="s">
        <v>30</v>
      </c>
      <c r="C31" s="39">
        <v>2023</v>
      </c>
      <c r="D31" s="39" t="s">
        <v>39</v>
      </c>
      <c r="E31" s="38">
        <v>2309110207</v>
      </c>
      <c r="F31" s="38" t="s">
        <v>77</v>
      </c>
      <c r="G31" s="42">
        <v>93.00375</v>
      </c>
      <c r="H31" s="42">
        <v>1.05</v>
      </c>
      <c r="I31" s="42">
        <f t="shared" si="0"/>
        <v>94.05375</v>
      </c>
      <c r="J31" s="42">
        <v>88.2564102564103</v>
      </c>
      <c r="K31" s="42">
        <v>0.25</v>
      </c>
      <c r="L31" s="42">
        <f t="shared" si="1"/>
        <v>88.5064102564103</v>
      </c>
      <c r="M31" s="42">
        <v>81.1</v>
      </c>
      <c r="N31" s="42">
        <v>0</v>
      </c>
      <c r="O31" s="42">
        <f t="shared" si="2"/>
        <v>81.1</v>
      </c>
      <c r="P31" s="42">
        <f t="shared" si="3"/>
        <v>88.5978701923077</v>
      </c>
      <c r="Q31" s="43">
        <v>27</v>
      </c>
      <c r="R31" s="43">
        <v>20</v>
      </c>
      <c r="S31" s="38" t="s">
        <v>33</v>
      </c>
      <c r="T31" s="38">
        <v>151</v>
      </c>
      <c r="U31" s="38" t="s">
        <v>74</v>
      </c>
      <c r="V31" s="44"/>
      <c r="W31" s="45"/>
      <c r="X31" s="46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customFormat="1" ht="20.25" customHeight="1" spans="1:255">
      <c r="A32" s="38" t="s">
        <v>29</v>
      </c>
      <c r="B32" s="39" t="s">
        <v>30</v>
      </c>
      <c r="C32" s="39">
        <v>2023</v>
      </c>
      <c r="D32" s="39" t="s">
        <v>39</v>
      </c>
      <c r="E32" s="38">
        <v>2309110198</v>
      </c>
      <c r="F32" s="38" t="s">
        <v>78</v>
      </c>
      <c r="G32" s="42">
        <v>94.00375</v>
      </c>
      <c r="H32" s="42">
        <v>6.25</v>
      </c>
      <c r="I32" s="42">
        <f t="shared" si="0"/>
        <v>100</v>
      </c>
      <c r="J32" s="42">
        <v>87.3076923076923</v>
      </c>
      <c r="K32" s="42">
        <v>1.1</v>
      </c>
      <c r="L32" s="42">
        <f t="shared" si="1"/>
        <v>88.4076923076923</v>
      </c>
      <c r="M32" s="42">
        <v>72.6</v>
      </c>
      <c r="N32" s="42">
        <v>0</v>
      </c>
      <c r="O32" s="42">
        <f t="shared" si="2"/>
        <v>72.6</v>
      </c>
      <c r="P32" s="42">
        <f t="shared" si="3"/>
        <v>88.5657692307692</v>
      </c>
      <c r="Q32" s="43">
        <v>28</v>
      </c>
      <c r="R32" s="43">
        <v>23</v>
      </c>
      <c r="S32" s="38" t="s">
        <v>33</v>
      </c>
      <c r="T32" s="38">
        <v>151</v>
      </c>
      <c r="U32" s="38" t="s">
        <v>74</v>
      </c>
      <c r="V32" s="44"/>
      <c r="W32" s="45"/>
      <c r="X32" s="46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customFormat="1" ht="20.25" customHeight="1" spans="1:252">
      <c r="A33" s="38" t="s">
        <v>29</v>
      </c>
      <c r="B33" s="39" t="s">
        <v>30</v>
      </c>
      <c r="C33" s="39">
        <v>2023</v>
      </c>
      <c r="D33" s="39" t="s">
        <v>43</v>
      </c>
      <c r="E33" s="38">
        <v>2309110272</v>
      </c>
      <c r="F33" s="38" t="s">
        <v>79</v>
      </c>
      <c r="G33" s="42">
        <v>95.06875</v>
      </c>
      <c r="H33" s="42">
        <v>5.25</v>
      </c>
      <c r="I33" s="42">
        <f t="shared" si="0"/>
        <v>100</v>
      </c>
      <c r="J33" s="42">
        <v>86.94871795</v>
      </c>
      <c r="K33" s="42">
        <v>1</v>
      </c>
      <c r="L33" s="42">
        <f t="shared" si="1"/>
        <v>87.94871795</v>
      </c>
      <c r="M33" s="42">
        <v>75.3</v>
      </c>
      <c r="N33" s="42">
        <v>0</v>
      </c>
      <c r="O33" s="42">
        <f t="shared" si="2"/>
        <v>75.3</v>
      </c>
      <c r="P33" s="42">
        <f t="shared" si="3"/>
        <v>88.4915384625</v>
      </c>
      <c r="Q33" s="43">
        <v>29</v>
      </c>
      <c r="R33" s="43">
        <v>28</v>
      </c>
      <c r="S33" s="38" t="s">
        <v>33</v>
      </c>
      <c r="T33" s="38">
        <v>151</v>
      </c>
      <c r="U33" s="38" t="s">
        <v>74</v>
      </c>
      <c r="V33" s="44"/>
      <c r="W33" s="45"/>
      <c r="X33" s="46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customFormat="1" ht="20.25" customHeight="1" spans="1:252">
      <c r="A34" s="38" t="s">
        <v>29</v>
      </c>
      <c r="B34" s="39" t="s">
        <v>30</v>
      </c>
      <c r="C34" s="39">
        <v>2023</v>
      </c>
      <c r="D34" s="39" t="s">
        <v>39</v>
      </c>
      <c r="E34" s="38">
        <v>2309110227</v>
      </c>
      <c r="F34" s="38" t="s">
        <v>80</v>
      </c>
      <c r="G34" s="42">
        <v>94.00375</v>
      </c>
      <c r="H34" s="42">
        <v>7</v>
      </c>
      <c r="I34" s="42">
        <f t="shared" si="0"/>
        <v>100</v>
      </c>
      <c r="J34" s="42">
        <v>87.1282051282051</v>
      </c>
      <c r="K34" s="42">
        <v>0.6</v>
      </c>
      <c r="L34" s="42">
        <f t="shared" si="1"/>
        <v>87.7282051282051</v>
      </c>
      <c r="M34" s="42">
        <v>74.8</v>
      </c>
      <c r="N34" s="42">
        <v>0</v>
      </c>
      <c r="O34" s="42">
        <f t="shared" si="2"/>
        <v>74.8</v>
      </c>
      <c r="P34" s="42">
        <f t="shared" si="3"/>
        <v>88.2761538461538</v>
      </c>
      <c r="Q34" s="43">
        <v>30</v>
      </c>
      <c r="R34" s="43">
        <v>26</v>
      </c>
      <c r="S34" s="38" t="s">
        <v>33</v>
      </c>
      <c r="T34" s="38">
        <v>151</v>
      </c>
      <c r="U34" s="38" t="s">
        <v>74</v>
      </c>
      <c r="V34" s="49"/>
      <c r="W34" s="45"/>
      <c r="X34" s="46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customFormat="1" ht="20.25" customHeight="1" spans="1:252">
      <c r="A35" s="38" t="s">
        <v>29</v>
      </c>
      <c r="B35" s="39" t="s">
        <v>30</v>
      </c>
      <c r="C35" s="39">
        <v>2023</v>
      </c>
      <c r="D35" s="39" t="s">
        <v>39</v>
      </c>
      <c r="E35" s="38">
        <v>2309110201</v>
      </c>
      <c r="F35" s="38" t="s">
        <v>81</v>
      </c>
      <c r="G35" s="42">
        <v>91.00375</v>
      </c>
      <c r="H35" s="42">
        <v>2.5</v>
      </c>
      <c r="I35" s="42">
        <f t="shared" si="0"/>
        <v>93.50375</v>
      </c>
      <c r="J35" s="42">
        <v>87.025641025641</v>
      </c>
      <c r="K35" s="42">
        <v>2</v>
      </c>
      <c r="L35" s="42">
        <f t="shared" si="1"/>
        <v>89.025641025641</v>
      </c>
      <c r="M35" s="42">
        <v>74</v>
      </c>
      <c r="N35" s="42">
        <v>0</v>
      </c>
      <c r="O35" s="42">
        <f t="shared" si="2"/>
        <v>74</v>
      </c>
      <c r="P35" s="42">
        <f t="shared" si="3"/>
        <v>88.1947932692308</v>
      </c>
      <c r="Q35" s="43">
        <v>31</v>
      </c>
      <c r="R35" s="43">
        <v>27</v>
      </c>
      <c r="S35" s="38" t="s">
        <v>33</v>
      </c>
      <c r="T35" s="38">
        <v>151</v>
      </c>
      <c r="U35" s="38" t="s">
        <v>74</v>
      </c>
      <c r="V35" s="49"/>
      <c r="W35" s="45"/>
      <c r="X35" s="46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customFormat="1" ht="20.25" customHeight="1" spans="1:252">
      <c r="A36" s="38" t="s">
        <v>29</v>
      </c>
      <c r="B36" s="39" t="s">
        <v>30</v>
      </c>
      <c r="C36" s="39">
        <v>2023</v>
      </c>
      <c r="D36" s="39" t="s">
        <v>31</v>
      </c>
      <c r="E36" s="38">
        <v>2309110250</v>
      </c>
      <c r="F36" s="38" t="s">
        <v>82</v>
      </c>
      <c r="G36" s="42">
        <v>90.28875</v>
      </c>
      <c r="H36" s="42">
        <v>1.5</v>
      </c>
      <c r="I36" s="42">
        <f t="shared" si="0"/>
        <v>91.78875</v>
      </c>
      <c r="J36" s="42">
        <v>88.28205128</v>
      </c>
      <c r="K36" s="42">
        <v>0.9</v>
      </c>
      <c r="L36" s="42">
        <f t="shared" si="1"/>
        <v>89.18205128</v>
      </c>
      <c r="M36" s="42">
        <v>75</v>
      </c>
      <c r="N36" s="42">
        <v>0</v>
      </c>
      <c r="O36" s="42">
        <f t="shared" si="2"/>
        <v>75</v>
      </c>
      <c r="P36" s="42">
        <f t="shared" si="3"/>
        <v>88.15485096</v>
      </c>
      <c r="Q36" s="43">
        <v>32</v>
      </c>
      <c r="R36" s="43">
        <v>18</v>
      </c>
      <c r="S36" s="38" t="s">
        <v>33</v>
      </c>
      <c r="T36" s="38">
        <v>151</v>
      </c>
      <c r="U36" s="38" t="s">
        <v>74</v>
      </c>
      <c r="V36" s="49"/>
      <c r="W36" s="45"/>
      <c r="X36" s="46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customFormat="1" ht="20.25" customHeight="1" spans="1:252">
      <c r="A37" s="38" t="s">
        <v>29</v>
      </c>
      <c r="B37" s="39" t="s">
        <v>30</v>
      </c>
      <c r="C37" s="39">
        <v>2023</v>
      </c>
      <c r="D37" s="39" t="s">
        <v>31</v>
      </c>
      <c r="E37" s="38">
        <v>2309110243</v>
      </c>
      <c r="F37" s="38" t="s">
        <v>83</v>
      </c>
      <c r="G37" s="42">
        <v>93.58875</v>
      </c>
      <c r="H37" s="42">
        <v>1.75</v>
      </c>
      <c r="I37" s="42">
        <f t="shared" si="0"/>
        <v>95.33875</v>
      </c>
      <c r="J37" s="42">
        <v>83.20512821</v>
      </c>
      <c r="K37" s="42">
        <v>3.2</v>
      </c>
      <c r="L37" s="42">
        <f t="shared" si="1"/>
        <v>86.40512821</v>
      </c>
      <c r="M37" s="42">
        <v>84.85</v>
      </c>
      <c r="N37" s="42">
        <v>0</v>
      </c>
      <c r="O37" s="42">
        <f t="shared" si="2"/>
        <v>84.85</v>
      </c>
      <c r="P37" s="42">
        <f t="shared" si="3"/>
        <v>87.5896586575</v>
      </c>
      <c r="Q37" s="43">
        <v>33</v>
      </c>
      <c r="R37" s="43">
        <v>76</v>
      </c>
      <c r="S37" s="38" t="s">
        <v>33</v>
      </c>
      <c r="T37" s="38">
        <v>151</v>
      </c>
      <c r="U37" s="38" t="s">
        <v>74</v>
      </c>
      <c r="V37" s="49"/>
      <c r="W37" s="45"/>
      <c r="X37" s="46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customFormat="1" ht="20.25" customHeight="1" spans="1:252">
      <c r="A38" s="38" t="s">
        <v>29</v>
      </c>
      <c r="B38" s="39" t="s">
        <v>30</v>
      </c>
      <c r="C38" s="39">
        <v>2023</v>
      </c>
      <c r="D38" s="39" t="s">
        <v>39</v>
      </c>
      <c r="E38" s="38">
        <v>2309110212</v>
      </c>
      <c r="F38" s="38" t="s">
        <v>84</v>
      </c>
      <c r="G38" s="42">
        <v>93.70375</v>
      </c>
      <c r="H38" s="42">
        <v>5.83</v>
      </c>
      <c r="I38" s="42">
        <f t="shared" si="0"/>
        <v>99.53375</v>
      </c>
      <c r="J38" s="42">
        <v>86.4102564102564</v>
      </c>
      <c r="K38" s="42">
        <v>0.45</v>
      </c>
      <c r="L38" s="42">
        <f t="shared" si="1"/>
        <v>86.8602564102564</v>
      </c>
      <c r="M38" s="42">
        <v>75.1</v>
      </c>
      <c r="N38" s="42">
        <v>0</v>
      </c>
      <c r="O38" s="42">
        <f t="shared" si="2"/>
        <v>75.1</v>
      </c>
      <c r="P38" s="42">
        <f t="shared" si="3"/>
        <v>87.5852548076923</v>
      </c>
      <c r="Q38" s="43">
        <v>34</v>
      </c>
      <c r="R38" s="43">
        <v>34</v>
      </c>
      <c r="S38" s="38" t="s">
        <v>33</v>
      </c>
      <c r="T38" s="38">
        <v>151</v>
      </c>
      <c r="U38" s="38" t="s">
        <v>74</v>
      </c>
      <c r="V38" s="49"/>
      <c r="W38" s="45"/>
      <c r="X38" s="46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customFormat="1" ht="20.25" customHeight="1" spans="1:252">
      <c r="A39" s="38" t="s">
        <v>29</v>
      </c>
      <c r="B39" s="39" t="s">
        <v>30</v>
      </c>
      <c r="C39" s="39">
        <v>2023</v>
      </c>
      <c r="D39" s="39" t="s">
        <v>43</v>
      </c>
      <c r="E39" s="38">
        <v>2309110297</v>
      </c>
      <c r="F39" s="38" t="s">
        <v>85</v>
      </c>
      <c r="G39" s="42">
        <v>91.56875</v>
      </c>
      <c r="H39" s="42">
        <v>1.5</v>
      </c>
      <c r="I39" s="42">
        <f t="shared" si="0"/>
        <v>93.06875</v>
      </c>
      <c r="J39" s="42">
        <v>84.1025641</v>
      </c>
      <c r="K39" s="42">
        <v>2.2</v>
      </c>
      <c r="L39" s="42">
        <f t="shared" si="1"/>
        <v>86.3025641</v>
      </c>
      <c r="M39" s="42">
        <v>87.9</v>
      </c>
      <c r="N39" s="42">
        <v>0</v>
      </c>
      <c r="O39" s="42">
        <f t="shared" si="2"/>
        <v>87.9</v>
      </c>
      <c r="P39" s="42">
        <f t="shared" si="3"/>
        <v>87.477235575</v>
      </c>
      <c r="Q39" s="43">
        <v>35</v>
      </c>
      <c r="R39" s="43">
        <v>61</v>
      </c>
      <c r="S39" s="38" t="s">
        <v>33</v>
      </c>
      <c r="T39" s="38">
        <v>151</v>
      </c>
      <c r="U39" s="38" t="s">
        <v>74</v>
      </c>
      <c r="V39" s="49"/>
      <c r="W39" s="45"/>
      <c r="X39" s="46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customFormat="1" ht="20.25" customHeight="1" spans="1:252">
      <c r="A40" s="38" t="s">
        <v>29</v>
      </c>
      <c r="B40" s="39" t="s">
        <v>30</v>
      </c>
      <c r="C40" s="39">
        <v>2023</v>
      </c>
      <c r="D40" s="39" t="s">
        <v>39</v>
      </c>
      <c r="E40" s="38">
        <v>2231110407</v>
      </c>
      <c r="F40" s="38" t="s">
        <v>86</v>
      </c>
      <c r="G40" s="42">
        <v>93.00375</v>
      </c>
      <c r="H40" s="42">
        <v>12.625</v>
      </c>
      <c r="I40" s="42">
        <f t="shared" si="0"/>
        <v>100</v>
      </c>
      <c r="J40" s="42">
        <v>86.1794871794872</v>
      </c>
      <c r="K40" s="42">
        <v>0.425</v>
      </c>
      <c r="L40" s="42">
        <f t="shared" si="1"/>
        <v>86.6044871794872</v>
      </c>
      <c r="M40" s="42">
        <v>73.85</v>
      </c>
      <c r="N40" s="42">
        <v>0</v>
      </c>
      <c r="O40" s="42">
        <f t="shared" si="2"/>
        <v>73.85</v>
      </c>
      <c r="P40" s="42">
        <f t="shared" si="3"/>
        <v>87.3383653846154</v>
      </c>
      <c r="Q40" s="43">
        <v>36</v>
      </c>
      <c r="R40" s="43">
        <v>35</v>
      </c>
      <c r="S40" s="38" t="s">
        <v>33</v>
      </c>
      <c r="T40" s="38">
        <v>151</v>
      </c>
      <c r="U40" s="38" t="s">
        <v>74</v>
      </c>
      <c r="V40" s="49"/>
      <c r="W40" s="45"/>
      <c r="X40" s="46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customFormat="1" ht="20.25" customHeight="1" spans="1:252">
      <c r="A41" s="38" t="s">
        <v>29</v>
      </c>
      <c r="B41" s="39" t="s">
        <v>30</v>
      </c>
      <c r="C41" s="39">
        <v>2023</v>
      </c>
      <c r="D41" s="39" t="s">
        <v>50</v>
      </c>
      <c r="E41" s="38">
        <v>2309110178</v>
      </c>
      <c r="F41" s="38" t="s">
        <v>87</v>
      </c>
      <c r="G41" s="42">
        <v>93.01</v>
      </c>
      <c r="H41" s="42">
        <v>2.5</v>
      </c>
      <c r="I41" s="42">
        <f t="shared" si="0"/>
        <v>95.51</v>
      </c>
      <c r="J41" s="42">
        <v>86.7435897435897</v>
      </c>
      <c r="K41" s="42">
        <v>1.2</v>
      </c>
      <c r="L41" s="42">
        <f t="shared" si="1"/>
        <v>87.9435897435897</v>
      </c>
      <c r="M41" s="42">
        <v>69.4</v>
      </c>
      <c r="N41" s="42">
        <v>0</v>
      </c>
      <c r="O41" s="42">
        <f t="shared" si="2"/>
        <v>69.4</v>
      </c>
      <c r="P41" s="42">
        <f t="shared" si="3"/>
        <v>87.2241923076923</v>
      </c>
      <c r="Q41" s="43">
        <v>37</v>
      </c>
      <c r="R41" s="43">
        <v>29</v>
      </c>
      <c r="S41" s="38" t="s">
        <v>33</v>
      </c>
      <c r="T41" s="38">
        <v>151</v>
      </c>
      <c r="U41" s="38" t="s">
        <v>74</v>
      </c>
      <c r="V41" s="49"/>
      <c r="W41" s="45"/>
      <c r="X41" s="46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customFormat="1" ht="20.25" customHeight="1" spans="1:252">
      <c r="A42" s="38" t="s">
        <v>29</v>
      </c>
      <c r="B42" s="39" t="s">
        <v>30</v>
      </c>
      <c r="C42" s="39">
        <v>2023</v>
      </c>
      <c r="D42" s="39" t="s">
        <v>50</v>
      </c>
      <c r="E42" s="38">
        <v>2309110175</v>
      </c>
      <c r="F42" s="38" t="s">
        <v>88</v>
      </c>
      <c r="G42" s="42">
        <v>93.71</v>
      </c>
      <c r="H42" s="42">
        <v>2.95</v>
      </c>
      <c r="I42" s="42">
        <f t="shared" si="0"/>
        <v>96.66</v>
      </c>
      <c r="J42" s="42">
        <v>82.9487179487179</v>
      </c>
      <c r="K42" s="42">
        <v>3.675</v>
      </c>
      <c r="L42" s="42">
        <f t="shared" si="1"/>
        <v>86.6237179487179</v>
      </c>
      <c r="M42" s="42">
        <v>76</v>
      </c>
      <c r="N42" s="42">
        <v>0</v>
      </c>
      <c r="O42" s="42">
        <f t="shared" si="2"/>
        <v>76</v>
      </c>
      <c r="P42" s="42">
        <f t="shared" si="3"/>
        <v>87.0667884615384</v>
      </c>
      <c r="Q42" s="43">
        <v>38</v>
      </c>
      <c r="R42" s="43">
        <v>78</v>
      </c>
      <c r="S42" s="38" t="s">
        <v>33</v>
      </c>
      <c r="T42" s="38">
        <v>151</v>
      </c>
      <c r="U42" s="38" t="s">
        <v>74</v>
      </c>
      <c r="V42" s="49"/>
      <c r="W42" s="45"/>
      <c r="X42" s="46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customFormat="1" ht="20.25" customHeight="1" spans="1:252">
      <c r="A43" s="38" t="s">
        <v>29</v>
      </c>
      <c r="B43" s="39" t="s">
        <v>30</v>
      </c>
      <c r="C43" s="39">
        <v>2023</v>
      </c>
      <c r="D43" s="39" t="s">
        <v>31</v>
      </c>
      <c r="E43" s="38">
        <v>2309110252</v>
      </c>
      <c r="F43" s="38" t="s">
        <v>89</v>
      </c>
      <c r="G43" s="42">
        <v>93.58875</v>
      </c>
      <c r="H43" s="42">
        <v>1.25</v>
      </c>
      <c r="I43" s="42">
        <f t="shared" si="0"/>
        <v>94.83875</v>
      </c>
      <c r="J43" s="42">
        <v>86.69230769</v>
      </c>
      <c r="K43" s="42">
        <v>1</v>
      </c>
      <c r="L43" s="42">
        <f t="shared" si="1"/>
        <v>87.69230769</v>
      </c>
      <c r="M43" s="42">
        <v>70.7</v>
      </c>
      <c r="N43" s="42">
        <v>0</v>
      </c>
      <c r="O43" s="42">
        <f t="shared" si="2"/>
        <v>70.7</v>
      </c>
      <c r="P43" s="42">
        <f t="shared" si="3"/>
        <v>87.0650432675</v>
      </c>
      <c r="Q43" s="43">
        <v>39</v>
      </c>
      <c r="R43" s="43">
        <v>31</v>
      </c>
      <c r="S43" s="38" t="s">
        <v>33</v>
      </c>
      <c r="T43" s="38">
        <v>151</v>
      </c>
      <c r="U43" s="38" t="s">
        <v>74</v>
      </c>
      <c r="V43" s="49"/>
      <c r="W43" s="45"/>
      <c r="X43" s="46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customFormat="1" ht="20.25" customHeight="1" spans="1:252">
      <c r="A44" s="38" t="s">
        <v>29</v>
      </c>
      <c r="B44" s="39" t="s">
        <v>30</v>
      </c>
      <c r="C44" s="39">
        <v>2023</v>
      </c>
      <c r="D44" s="39" t="s">
        <v>39</v>
      </c>
      <c r="E44" s="38">
        <v>2309110230</v>
      </c>
      <c r="F44" s="38" t="s">
        <v>90</v>
      </c>
      <c r="G44" s="42">
        <v>93.50375</v>
      </c>
      <c r="H44" s="42">
        <v>4.65</v>
      </c>
      <c r="I44" s="42">
        <f t="shared" si="0"/>
        <v>98.15375</v>
      </c>
      <c r="J44" s="42">
        <v>83.0769230769231</v>
      </c>
      <c r="K44" s="42">
        <v>2.325</v>
      </c>
      <c r="L44" s="42">
        <f t="shared" si="1"/>
        <v>85.4019230769231</v>
      </c>
      <c r="M44" s="42">
        <v>81.15</v>
      </c>
      <c r="N44" s="42">
        <v>0</v>
      </c>
      <c r="O44" s="42">
        <f t="shared" si="2"/>
        <v>81.15</v>
      </c>
      <c r="P44" s="42">
        <f t="shared" si="3"/>
        <v>86.8895048076923</v>
      </c>
      <c r="Q44" s="43">
        <v>40</v>
      </c>
      <c r="R44" s="43">
        <v>77</v>
      </c>
      <c r="S44" s="38" t="s">
        <v>33</v>
      </c>
      <c r="T44" s="38">
        <v>151</v>
      </c>
      <c r="U44" s="38" t="s">
        <v>74</v>
      </c>
      <c r="V44" s="49"/>
      <c r="W44" s="45"/>
      <c r="X44" s="46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customFormat="1" ht="20.25" customHeight="1" spans="1:252">
      <c r="A45" s="38" t="s">
        <v>29</v>
      </c>
      <c r="B45" s="39" t="s">
        <v>30</v>
      </c>
      <c r="C45" s="39">
        <v>2023</v>
      </c>
      <c r="D45" s="39" t="s">
        <v>31</v>
      </c>
      <c r="E45" s="38">
        <v>2309110262</v>
      </c>
      <c r="F45" s="38" t="s">
        <v>91</v>
      </c>
      <c r="G45" s="42">
        <v>91.08875</v>
      </c>
      <c r="H45" s="42">
        <v>2.7</v>
      </c>
      <c r="I45" s="42">
        <f t="shared" si="0"/>
        <v>93.78875</v>
      </c>
      <c r="J45" s="42">
        <v>84.38461538</v>
      </c>
      <c r="K45" s="42">
        <v>2</v>
      </c>
      <c r="L45" s="42">
        <f t="shared" si="1"/>
        <v>86.38461538</v>
      </c>
      <c r="M45" s="42">
        <v>80.1</v>
      </c>
      <c r="N45" s="42">
        <v>0</v>
      </c>
      <c r="O45" s="42">
        <f t="shared" si="2"/>
        <v>80.1</v>
      </c>
      <c r="P45" s="42">
        <f t="shared" si="3"/>
        <v>86.866774035</v>
      </c>
      <c r="Q45" s="43">
        <v>41</v>
      </c>
      <c r="R45" s="43">
        <v>57</v>
      </c>
      <c r="S45" s="38" t="s">
        <v>33</v>
      </c>
      <c r="T45" s="38">
        <v>151</v>
      </c>
      <c r="U45" s="38" t="s">
        <v>74</v>
      </c>
      <c r="V45" s="49"/>
      <c r="W45" s="45"/>
      <c r="X45" s="46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customFormat="1" ht="20.25" customHeight="1" spans="1:252">
      <c r="A46" s="38" t="s">
        <v>29</v>
      </c>
      <c r="B46" s="39" t="s">
        <v>30</v>
      </c>
      <c r="C46" s="39">
        <v>2023</v>
      </c>
      <c r="D46" s="39" t="s">
        <v>43</v>
      </c>
      <c r="E46" s="38">
        <v>2309110274</v>
      </c>
      <c r="F46" s="38" t="s">
        <v>92</v>
      </c>
      <c r="G46" s="42">
        <v>91.26875</v>
      </c>
      <c r="H46" s="42">
        <v>1.5</v>
      </c>
      <c r="I46" s="42">
        <f t="shared" si="0"/>
        <v>92.76875</v>
      </c>
      <c r="J46" s="42">
        <v>85.94871795</v>
      </c>
      <c r="K46" s="42">
        <v>0.5</v>
      </c>
      <c r="L46" s="42">
        <f t="shared" si="1"/>
        <v>86.44871795</v>
      </c>
      <c r="M46" s="42">
        <v>80.9</v>
      </c>
      <c r="N46" s="42">
        <v>0</v>
      </c>
      <c r="O46" s="42">
        <f t="shared" si="2"/>
        <v>80.9</v>
      </c>
      <c r="P46" s="42">
        <f t="shared" si="3"/>
        <v>86.8418509625</v>
      </c>
      <c r="Q46" s="43">
        <v>42</v>
      </c>
      <c r="R46" s="43">
        <v>38</v>
      </c>
      <c r="S46" s="38" t="s">
        <v>33</v>
      </c>
      <c r="T46" s="38">
        <v>151</v>
      </c>
      <c r="U46" s="38" t="s">
        <v>74</v>
      </c>
      <c r="V46" s="49"/>
      <c r="W46" s="45"/>
      <c r="X46" s="46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customFormat="1" ht="20.25" customHeight="1" spans="1:252">
      <c r="A47" s="38" t="s">
        <v>29</v>
      </c>
      <c r="B47" s="39" t="s">
        <v>30</v>
      </c>
      <c r="C47" s="39">
        <v>2023</v>
      </c>
      <c r="D47" s="39" t="s">
        <v>43</v>
      </c>
      <c r="E47" s="38">
        <v>2309110283</v>
      </c>
      <c r="F47" s="38" t="s">
        <v>93</v>
      </c>
      <c r="G47" s="42">
        <v>93.06875</v>
      </c>
      <c r="H47" s="42">
        <v>2.45</v>
      </c>
      <c r="I47" s="42">
        <f t="shared" si="0"/>
        <v>95.51875</v>
      </c>
      <c r="J47" s="42">
        <v>86.1025641</v>
      </c>
      <c r="K47" s="42">
        <v>0</v>
      </c>
      <c r="L47" s="42">
        <f t="shared" si="1"/>
        <v>86.1025641</v>
      </c>
      <c r="M47" s="42">
        <v>77.8</v>
      </c>
      <c r="N47" s="42">
        <v>0</v>
      </c>
      <c r="O47" s="42">
        <f t="shared" si="2"/>
        <v>77.8</v>
      </c>
      <c r="P47" s="42">
        <f t="shared" si="3"/>
        <v>86.684735575</v>
      </c>
      <c r="Q47" s="43">
        <v>43</v>
      </c>
      <c r="R47" s="43">
        <v>36</v>
      </c>
      <c r="S47" s="38" t="s">
        <v>33</v>
      </c>
      <c r="T47" s="38">
        <v>151</v>
      </c>
      <c r="U47" s="38" t="s">
        <v>74</v>
      </c>
      <c r="V47" s="49"/>
      <c r="W47" s="45"/>
      <c r="X47" s="46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customFormat="1" ht="20.25" customHeight="1" spans="1:252">
      <c r="A48" s="38" t="s">
        <v>29</v>
      </c>
      <c r="B48" s="39" t="s">
        <v>30</v>
      </c>
      <c r="C48" s="39">
        <v>2023</v>
      </c>
      <c r="D48" s="39" t="s">
        <v>50</v>
      </c>
      <c r="E48" s="38">
        <v>2309110162</v>
      </c>
      <c r="F48" s="38" t="s">
        <v>94</v>
      </c>
      <c r="G48" s="42">
        <v>93.51</v>
      </c>
      <c r="H48" s="42">
        <v>6.85</v>
      </c>
      <c r="I48" s="42">
        <f t="shared" si="0"/>
        <v>100</v>
      </c>
      <c r="J48" s="42">
        <v>85.8717948717949</v>
      </c>
      <c r="K48" s="42">
        <v>0</v>
      </c>
      <c r="L48" s="42">
        <f t="shared" si="1"/>
        <v>85.8717948717949</v>
      </c>
      <c r="M48" s="42">
        <v>72.8</v>
      </c>
      <c r="N48" s="42">
        <v>0</v>
      </c>
      <c r="O48" s="42">
        <f t="shared" si="2"/>
        <v>72.8</v>
      </c>
      <c r="P48" s="42">
        <f t="shared" si="3"/>
        <v>86.6838461538462</v>
      </c>
      <c r="Q48" s="43">
        <v>44</v>
      </c>
      <c r="R48" s="43">
        <v>39</v>
      </c>
      <c r="S48" s="38" t="s">
        <v>33</v>
      </c>
      <c r="T48" s="38">
        <v>151</v>
      </c>
      <c r="U48" s="38" t="s">
        <v>74</v>
      </c>
      <c r="V48" s="49"/>
      <c r="W48" s="45"/>
      <c r="X48" s="46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customFormat="1" ht="20.25" customHeight="1" spans="1:252">
      <c r="A49" s="38" t="s">
        <v>29</v>
      </c>
      <c r="B49" s="39" t="s">
        <v>30</v>
      </c>
      <c r="C49" s="39">
        <v>2023</v>
      </c>
      <c r="D49" s="39" t="s">
        <v>31</v>
      </c>
      <c r="E49" s="38">
        <v>2309110241</v>
      </c>
      <c r="F49" s="38" t="s">
        <v>95</v>
      </c>
      <c r="G49" s="42">
        <v>93.58875</v>
      </c>
      <c r="H49" s="42">
        <v>1.25</v>
      </c>
      <c r="I49" s="42">
        <f t="shared" si="0"/>
        <v>94.83875</v>
      </c>
      <c r="J49" s="42">
        <v>85.23076923</v>
      </c>
      <c r="K49" s="42">
        <v>2</v>
      </c>
      <c r="L49" s="42">
        <f t="shared" si="1"/>
        <v>87.23076923</v>
      </c>
      <c r="M49" s="42">
        <v>69.4</v>
      </c>
      <c r="N49" s="42">
        <v>0</v>
      </c>
      <c r="O49" s="42">
        <f t="shared" si="2"/>
        <v>69.4</v>
      </c>
      <c r="P49" s="42">
        <f t="shared" si="3"/>
        <v>86.5888894225</v>
      </c>
      <c r="Q49" s="43">
        <v>45</v>
      </c>
      <c r="R49" s="43">
        <v>45</v>
      </c>
      <c r="S49" s="38" t="s">
        <v>33</v>
      </c>
      <c r="T49" s="38">
        <v>151</v>
      </c>
      <c r="U49" s="38" t="s">
        <v>74</v>
      </c>
      <c r="V49" s="49"/>
      <c r="W49" s="45"/>
      <c r="X49" s="46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</row>
    <row r="50" customFormat="1" ht="20.25" customHeight="1" spans="1:252">
      <c r="A50" s="38" t="s">
        <v>29</v>
      </c>
      <c r="B50" s="39" t="s">
        <v>30</v>
      </c>
      <c r="C50" s="39">
        <v>2023</v>
      </c>
      <c r="D50" s="39" t="s">
        <v>31</v>
      </c>
      <c r="E50" s="38">
        <v>2309110253</v>
      </c>
      <c r="F50" s="38" t="s">
        <v>96</v>
      </c>
      <c r="G50" s="42">
        <v>91.28875</v>
      </c>
      <c r="H50" s="42">
        <v>1.5</v>
      </c>
      <c r="I50" s="42">
        <f t="shared" si="0"/>
        <v>92.78875</v>
      </c>
      <c r="J50" s="42">
        <v>88.25641026</v>
      </c>
      <c r="K50" s="42">
        <v>1.2</v>
      </c>
      <c r="L50" s="42">
        <f t="shared" si="1"/>
        <v>89.45641026</v>
      </c>
      <c r="M50" s="42">
        <v>55.15</v>
      </c>
      <c r="N50" s="42">
        <v>0</v>
      </c>
      <c r="O50" s="42">
        <f t="shared" si="2"/>
        <v>55.15</v>
      </c>
      <c r="P50" s="42">
        <f t="shared" si="3"/>
        <v>86.525620195</v>
      </c>
      <c r="Q50" s="43">
        <v>46</v>
      </c>
      <c r="R50" s="43">
        <v>19</v>
      </c>
      <c r="S50" s="38" t="s">
        <v>33</v>
      </c>
      <c r="T50" s="38">
        <v>151</v>
      </c>
      <c r="U50" s="38" t="s">
        <v>97</v>
      </c>
      <c r="V50" s="49"/>
      <c r="W50" s="45"/>
      <c r="X50" s="46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</row>
    <row r="51" customFormat="1" ht="20.25" customHeight="1" spans="1:252">
      <c r="A51" s="38" t="s">
        <v>29</v>
      </c>
      <c r="B51" s="39" t="s">
        <v>30</v>
      </c>
      <c r="C51" s="39">
        <v>2023</v>
      </c>
      <c r="D51" s="39" t="s">
        <v>39</v>
      </c>
      <c r="E51" s="38">
        <v>2309110197</v>
      </c>
      <c r="F51" s="38" t="s">
        <v>98</v>
      </c>
      <c r="G51" s="42">
        <v>93.00375</v>
      </c>
      <c r="H51" s="42">
        <v>1.85</v>
      </c>
      <c r="I51" s="42">
        <f t="shared" si="0"/>
        <v>94.85375</v>
      </c>
      <c r="J51" s="42">
        <v>86.6410256410256</v>
      </c>
      <c r="K51" s="42">
        <v>0</v>
      </c>
      <c r="L51" s="42">
        <f t="shared" si="1"/>
        <v>86.6410256410256</v>
      </c>
      <c r="M51" s="42">
        <v>73</v>
      </c>
      <c r="N51" s="42">
        <v>0</v>
      </c>
      <c r="O51" s="42">
        <f t="shared" si="2"/>
        <v>73</v>
      </c>
      <c r="P51" s="42">
        <f t="shared" si="3"/>
        <v>86.5088317307692</v>
      </c>
      <c r="Q51" s="43">
        <v>47</v>
      </c>
      <c r="R51" s="43">
        <v>32</v>
      </c>
      <c r="S51" s="38" t="s">
        <v>33</v>
      </c>
      <c r="T51" s="38">
        <v>151</v>
      </c>
      <c r="U51" s="38" t="s">
        <v>74</v>
      </c>
      <c r="V51" s="49"/>
      <c r="W51" s="45"/>
      <c r="X51" s="46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</row>
    <row r="52" customFormat="1" ht="20.25" customHeight="1" spans="1:252">
      <c r="A52" s="38" t="s">
        <v>29</v>
      </c>
      <c r="B52" s="39" t="s">
        <v>30</v>
      </c>
      <c r="C52" s="39">
        <v>2023</v>
      </c>
      <c r="D52" s="39" t="s">
        <v>43</v>
      </c>
      <c r="E52" s="38">
        <v>2309110266</v>
      </c>
      <c r="F52" s="38" t="s">
        <v>99</v>
      </c>
      <c r="G52" s="42">
        <v>93.06875</v>
      </c>
      <c r="H52" s="42">
        <v>2.25</v>
      </c>
      <c r="I52" s="42">
        <f t="shared" si="0"/>
        <v>95.31875</v>
      </c>
      <c r="J52" s="42">
        <v>83.84615385</v>
      </c>
      <c r="K52" s="42">
        <v>1.25</v>
      </c>
      <c r="L52" s="42">
        <f t="shared" si="1"/>
        <v>85.09615385</v>
      </c>
      <c r="M52" s="42">
        <v>83.7</v>
      </c>
      <c r="N52" s="42">
        <v>0</v>
      </c>
      <c r="O52" s="42">
        <f t="shared" si="2"/>
        <v>83.7</v>
      </c>
      <c r="P52" s="42">
        <f t="shared" si="3"/>
        <v>86.4899278875</v>
      </c>
      <c r="Q52" s="43">
        <v>48</v>
      </c>
      <c r="R52" s="43">
        <v>65</v>
      </c>
      <c r="S52" s="38" t="s">
        <v>33</v>
      </c>
      <c r="T52" s="38">
        <v>151</v>
      </c>
      <c r="U52" s="38" t="s">
        <v>74</v>
      </c>
      <c r="V52" s="49"/>
      <c r="W52" s="45"/>
      <c r="X52" s="46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</row>
    <row r="53" customFormat="1" ht="20.25" customHeight="1" spans="1:252">
      <c r="A53" s="38" t="s">
        <v>29</v>
      </c>
      <c r="B53" s="39" t="s">
        <v>30</v>
      </c>
      <c r="C53" s="39">
        <v>2023</v>
      </c>
      <c r="D53" s="39" t="s">
        <v>50</v>
      </c>
      <c r="E53" s="38">
        <v>2231110447</v>
      </c>
      <c r="F53" s="38" t="s">
        <v>100</v>
      </c>
      <c r="G53" s="42">
        <v>92.51</v>
      </c>
      <c r="H53" s="42">
        <v>0.75</v>
      </c>
      <c r="I53" s="42">
        <f t="shared" si="0"/>
        <v>93.26</v>
      </c>
      <c r="J53" s="42">
        <v>85.3827160493827</v>
      </c>
      <c r="K53" s="42">
        <v>1.5</v>
      </c>
      <c r="L53" s="42">
        <f t="shared" si="1"/>
        <v>86.8827160493827</v>
      </c>
      <c r="M53" s="42">
        <v>72.65</v>
      </c>
      <c r="N53" s="42">
        <v>0</v>
      </c>
      <c r="O53" s="42">
        <f t="shared" si="2"/>
        <v>72.65</v>
      </c>
      <c r="P53" s="42">
        <f t="shared" si="3"/>
        <v>86.416037037037</v>
      </c>
      <c r="Q53" s="43">
        <v>49</v>
      </c>
      <c r="R53" s="43">
        <v>43</v>
      </c>
      <c r="S53" s="38" t="s">
        <v>33</v>
      </c>
      <c r="T53" s="38">
        <v>151</v>
      </c>
      <c r="U53" s="38" t="s">
        <v>74</v>
      </c>
      <c r="V53" s="49"/>
      <c r="W53" s="45"/>
      <c r="X53" s="46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customFormat="1" ht="20.25" customHeight="1" spans="1:252">
      <c r="A54" s="38" t="s">
        <v>29</v>
      </c>
      <c r="B54" s="39" t="s">
        <v>30</v>
      </c>
      <c r="C54" s="39">
        <v>2023</v>
      </c>
      <c r="D54" s="39" t="s">
        <v>43</v>
      </c>
      <c r="E54" s="38">
        <v>2309110288</v>
      </c>
      <c r="F54" s="38" t="s">
        <v>101</v>
      </c>
      <c r="G54" s="42">
        <v>92.76875</v>
      </c>
      <c r="H54" s="42">
        <v>0.75</v>
      </c>
      <c r="I54" s="42">
        <f t="shared" si="0"/>
        <v>93.51875</v>
      </c>
      <c r="J54" s="42">
        <v>83.3333333</v>
      </c>
      <c r="K54" s="42">
        <v>2.5</v>
      </c>
      <c r="L54" s="42">
        <f t="shared" si="1"/>
        <v>85.8333333</v>
      </c>
      <c r="M54" s="42">
        <v>78.8</v>
      </c>
      <c r="N54" s="42">
        <v>0</v>
      </c>
      <c r="O54" s="42">
        <f t="shared" si="2"/>
        <v>78.8</v>
      </c>
      <c r="P54" s="42">
        <f t="shared" si="3"/>
        <v>86.282812475</v>
      </c>
      <c r="Q54" s="43">
        <v>50</v>
      </c>
      <c r="R54" s="43">
        <v>72</v>
      </c>
      <c r="S54" s="38" t="s">
        <v>33</v>
      </c>
      <c r="T54" s="38">
        <v>151</v>
      </c>
      <c r="U54" s="38" t="s">
        <v>74</v>
      </c>
      <c r="V54" s="49"/>
      <c r="W54" s="45"/>
      <c r="X54" s="46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customFormat="1" ht="20.25" customHeight="1" spans="1:252">
      <c r="A55" s="38" t="s">
        <v>29</v>
      </c>
      <c r="B55" s="39" t="s">
        <v>30</v>
      </c>
      <c r="C55" s="39">
        <v>2023</v>
      </c>
      <c r="D55" s="39" t="s">
        <v>39</v>
      </c>
      <c r="E55" s="38">
        <v>2309110221</v>
      </c>
      <c r="F55" s="38" t="s">
        <v>102</v>
      </c>
      <c r="G55" s="42">
        <v>91.20375</v>
      </c>
      <c r="H55" s="42">
        <v>7.4</v>
      </c>
      <c r="I55" s="42">
        <f t="shared" si="0"/>
        <v>98.60375</v>
      </c>
      <c r="J55" s="42">
        <v>83.8717948717949</v>
      </c>
      <c r="K55" s="42">
        <v>1.475</v>
      </c>
      <c r="L55" s="42">
        <f t="shared" si="1"/>
        <v>85.3467948717949</v>
      </c>
      <c r="M55" s="42">
        <v>72</v>
      </c>
      <c r="N55" s="42">
        <v>0</v>
      </c>
      <c r="O55" s="42">
        <f t="shared" si="2"/>
        <v>72</v>
      </c>
      <c r="P55" s="42">
        <f t="shared" si="3"/>
        <v>86.0006586538462</v>
      </c>
      <c r="Q55" s="43">
        <v>51</v>
      </c>
      <c r="R55" s="43">
        <v>64</v>
      </c>
      <c r="S55" s="48" t="s">
        <v>71</v>
      </c>
      <c r="T55" s="38">
        <v>151</v>
      </c>
      <c r="U55" s="38" t="s">
        <v>72</v>
      </c>
      <c r="V55" s="49"/>
      <c r="W55" s="45"/>
      <c r="X55" s="46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customFormat="1" ht="20.25" customHeight="1" spans="1:252">
      <c r="A56" s="38" t="s">
        <v>29</v>
      </c>
      <c r="B56" s="39" t="s">
        <v>30</v>
      </c>
      <c r="C56" s="39">
        <v>2023</v>
      </c>
      <c r="D56" s="39" t="s">
        <v>39</v>
      </c>
      <c r="E56" s="38">
        <v>2206110206</v>
      </c>
      <c r="F56" s="38" t="s">
        <v>103</v>
      </c>
      <c r="G56" s="42">
        <v>91.50375</v>
      </c>
      <c r="H56" s="42">
        <v>0.75</v>
      </c>
      <c r="I56" s="42">
        <f t="shared" si="0"/>
        <v>92.25375</v>
      </c>
      <c r="J56" s="42">
        <v>86.6923076923077</v>
      </c>
      <c r="K56" s="42">
        <v>0</v>
      </c>
      <c r="L56" s="42">
        <f t="shared" si="1"/>
        <v>86.6923076923077</v>
      </c>
      <c r="M56" s="42">
        <v>70.8</v>
      </c>
      <c r="N56" s="42">
        <v>0</v>
      </c>
      <c r="O56" s="42">
        <f t="shared" si="2"/>
        <v>70.8</v>
      </c>
      <c r="P56" s="42">
        <f t="shared" si="3"/>
        <v>85.9372932692308</v>
      </c>
      <c r="Q56" s="43">
        <v>52</v>
      </c>
      <c r="R56" s="43">
        <v>30</v>
      </c>
      <c r="S56" s="38" t="s">
        <v>33</v>
      </c>
      <c r="T56" s="38">
        <v>151</v>
      </c>
      <c r="U56" s="38" t="s">
        <v>74</v>
      </c>
      <c r="V56" s="49"/>
      <c r="W56" s="45"/>
      <c r="X56" s="46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customFormat="1" ht="20.25" customHeight="1" spans="1:252">
      <c r="A57" s="38" t="s">
        <v>29</v>
      </c>
      <c r="B57" s="39" t="s">
        <v>30</v>
      </c>
      <c r="C57" s="39">
        <v>2023</v>
      </c>
      <c r="D57" s="39" t="s">
        <v>50</v>
      </c>
      <c r="E57" s="38">
        <v>2309110163</v>
      </c>
      <c r="F57" s="38" t="s">
        <v>104</v>
      </c>
      <c r="G57" s="42">
        <v>91.71</v>
      </c>
      <c r="H57" s="42">
        <v>0.75</v>
      </c>
      <c r="I57" s="42">
        <f t="shared" si="0"/>
        <v>92.46</v>
      </c>
      <c r="J57" s="42">
        <v>85.0512820512821</v>
      </c>
      <c r="K57" s="42">
        <v>0</v>
      </c>
      <c r="L57" s="42">
        <f t="shared" si="1"/>
        <v>85.0512820512821</v>
      </c>
      <c r="M57" s="42">
        <v>80.1</v>
      </c>
      <c r="N57" s="42">
        <v>0</v>
      </c>
      <c r="O57" s="42">
        <f t="shared" si="2"/>
        <v>80.1</v>
      </c>
      <c r="P57" s="42">
        <f t="shared" si="3"/>
        <v>85.6674615384616</v>
      </c>
      <c r="Q57" s="43">
        <v>53</v>
      </c>
      <c r="R57" s="43">
        <v>48</v>
      </c>
      <c r="S57" s="38" t="s">
        <v>33</v>
      </c>
      <c r="T57" s="38">
        <v>151</v>
      </c>
      <c r="U57" s="38" t="s">
        <v>74</v>
      </c>
      <c r="V57" s="49"/>
      <c r="W57" s="45"/>
      <c r="X57" s="46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customFormat="1" ht="20.25" customHeight="1" spans="1:252">
      <c r="A58" s="38" t="s">
        <v>29</v>
      </c>
      <c r="B58" s="39" t="s">
        <v>30</v>
      </c>
      <c r="C58" s="39">
        <v>2023</v>
      </c>
      <c r="D58" s="39" t="s">
        <v>31</v>
      </c>
      <c r="E58" s="38">
        <v>2309110245</v>
      </c>
      <c r="F58" s="38" t="s">
        <v>105</v>
      </c>
      <c r="G58" s="42">
        <v>91.28875</v>
      </c>
      <c r="H58" s="42">
        <v>3.5</v>
      </c>
      <c r="I58" s="42">
        <f t="shared" si="0"/>
        <v>94.78875</v>
      </c>
      <c r="J58" s="42">
        <v>84.56410256</v>
      </c>
      <c r="K58" s="42">
        <v>2.55</v>
      </c>
      <c r="L58" s="42">
        <f t="shared" si="1"/>
        <v>87.11410256</v>
      </c>
      <c r="M58" s="42">
        <v>60</v>
      </c>
      <c r="N58" s="42">
        <v>0</v>
      </c>
      <c r="O58" s="42">
        <f t="shared" si="2"/>
        <v>60</v>
      </c>
      <c r="P58" s="42">
        <f t="shared" si="3"/>
        <v>85.55388942</v>
      </c>
      <c r="Q58" s="43">
        <v>54</v>
      </c>
      <c r="R58" s="43">
        <v>55</v>
      </c>
      <c r="S58" s="38" t="s">
        <v>33</v>
      </c>
      <c r="T58" s="38">
        <v>151</v>
      </c>
      <c r="U58" s="38" t="s">
        <v>74</v>
      </c>
      <c r="V58" s="49"/>
      <c r="W58" s="45"/>
      <c r="X58" s="46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customFormat="1" ht="20.25" customHeight="1" spans="1:252">
      <c r="A59" s="38" t="s">
        <v>29</v>
      </c>
      <c r="B59" s="39" t="s">
        <v>30</v>
      </c>
      <c r="C59" s="39">
        <v>2023</v>
      </c>
      <c r="D59" s="39" t="s">
        <v>43</v>
      </c>
      <c r="E59" s="38">
        <v>2309110279</v>
      </c>
      <c r="F59" s="38" t="s">
        <v>106</v>
      </c>
      <c r="G59" s="42">
        <v>90.76875</v>
      </c>
      <c r="H59" s="42">
        <v>2.25</v>
      </c>
      <c r="I59" s="42">
        <f t="shared" si="0"/>
        <v>93.01875</v>
      </c>
      <c r="J59" s="42">
        <v>84.61538462</v>
      </c>
      <c r="K59" s="42">
        <v>0</v>
      </c>
      <c r="L59" s="42">
        <f t="shared" si="1"/>
        <v>84.61538462</v>
      </c>
      <c r="M59" s="42">
        <v>80.7</v>
      </c>
      <c r="N59" s="42">
        <v>0</v>
      </c>
      <c r="O59" s="42">
        <f t="shared" si="2"/>
        <v>80.7</v>
      </c>
      <c r="P59" s="42">
        <f t="shared" si="3"/>
        <v>85.484350965</v>
      </c>
      <c r="Q59" s="43">
        <v>55</v>
      </c>
      <c r="R59" s="43">
        <v>54</v>
      </c>
      <c r="S59" s="38" t="s">
        <v>33</v>
      </c>
      <c r="T59" s="38">
        <v>151</v>
      </c>
      <c r="U59" s="38" t="s">
        <v>74</v>
      </c>
      <c r="V59" s="49"/>
      <c r="W59" s="45"/>
      <c r="X59" s="46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customFormat="1" ht="20.25" customHeight="1" spans="1:252">
      <c r="A60" s="38" t="s">
        <v>29</v>
      </c>
      <c r="B60" s="39" t="s">
        <v>30</v>
      </c>
      <c r="C60" s="39">
        <v>2023</v>
      </c>
      <c r="D60" s="39" t="s">
        <v>31</v>
      </c>
      <c r="E60" s="38">
        <v>2309110246</v>
      </c>
      <c r="F60" s="38" t="s">
        <v>107</v>
      </c>
      <c r="G60" s="42">
        <v>91.08875</v>
      </c>
      <c r="H60" s="42">
        <v>0</v>
      </c>
      <c r="I60" s="42">
        <f t="shared" si="0"/>
        <v>91.08875</v>
      </c>
      <c r="J60" s="42">
        <v>84.69230769</v>
      </c>
      <c r="K60" s="42">
        <v>1</v>
      </c>
      <c r="L60" s="42">
        <f t="shared" si="1"/>
        <v>85.69230769</v>
      </c>
      <c r="M60" s="42">
        <v>75.2</v>
      </c>
      <c r="N60" s="42">
        <v>0</v>
      </c>
      <c r="O60" s="42">
        <f t="shared" si="2"/>
        <v>75.2</v>
      </c>
      <c r="P60" s="42">
        <f t="shared" si="3"/>
        <v>85.4525432675</v>
      </c>
      <c r="Q60" s="43">
        <v>56</v>
      </c>
      <c r="R60" s="43">
        <v>53</v>
      </c>
      <c r="S60" s="38" t="s">
        <v>33</v>
      </c>
      <c r="T60" s="38">
        <v>151</v>
      </c>
      <c r="U60" s="38" t="s">
        <v>74</v>
      </c>
      <c r="V60" s="49"/>
      <c r="W60" s="45"/>
      <c r="X60" s="46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customFormat="1" ht="20.25" customHeight="1" spans="1:252">
      <c r="A61" s="38" t="s">
        <v>29</v>
      </c>
      <c r="B61" s="39" t="s">
        <v>30</v>
      </c>
      <c r="C61" s="39">
        <v>2023</v>
      </c>
      <c r="D61" s="39" t="s">
        <v>43</v>
      </c>
      <c r="E61" s="38">
        <v>2234110558</v>
      </c>
      <c r="F61" s="38" t="s">
        <v>108</v>
      </c>
      <c r="G61" s="42">
        <v>94.26875</v>
      </c>
      <c r="H61" s="42">
        <v>0.2</v>
      </c>
      <c r="I61" s="42">
        <f t="shared" si="0"/>
        <v>94.46875</v>
      </c>
      <c r="J61" s="42">
        <v>83.64102564</v>
      </c>
      <c r="K61" s="42">
        <v>0</v>
      </c>
      <c r="L61" s="42">
        <f t="shared" si="1"/>
        <v>83.64102564</v>
      </c>
      <c r="M61" s="42">
        <v>85.2</v>
      </c>
      <c r="N61" s="42">
        <v>0</v>
      </c>
      <c r="O61" s="42">
        <f t="shared" si="2"/>
        <v>85.2</v>
      </c>
      <c r="P61" s="42">
        <f t="shared" si="3"/>
        <v>85.42108173</v>
      </c>
      <c r="Q61" s="43">
        <v>57</v>
      </c>
      <c r="R61" s="43">
        <v>68</v>
      </c>
      <c r="S61" s="38" t="s">
        <v>33</v>
      </c>
      <c r="T61" s="38">
        <v>151</v>
      </c>
      <c r="U61" s="38" t="s">
        <v>74</v>
      </c>
      <c r="V61" s="49"/>
      <c r="W61" s="45"/>
      <c r="X61" s="46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customFormat="1" ht="20.25" customHeight="1" spans="1:252">
      <c r="A62" s="38" t="s">
        <v>29</v>
      </c>
      <c r="B62" s="39" t="s">
        <v>30</v>
      </c>
      <c r="C62" s="39">
        <v>2023</v>
      </c>
      <c r="D62" s="39" t="s">
        <v>50</v>
      </c>
      <c r="E62" s="38">
        <v>2309110168</v>
      </c>
      <c r="F62" s="38" t="s">
        <v>109</v>
      </c>
      <c r="G62" s="42">
        <v>91.51</v>
      </c>
      <c r="H62" s="42">
        <v>1</v>
      </c>
      <c r="I62" s="42">
        <f t="shared" si="0"/>
        <v>92.51</v>
      </c>
      <c r="J62" s="42">
        <v>84.2051282051282</v>
      </c>
      <c r="K62" s="42">
        <v>1</v>
      </c>
      <c r="L62" s="42">
        <f t="shared" si="1"/>
        <v>85.2051282051282</v>
      </c>
      <c r="M62" s="42">
        <v>76.25</v>
      </c>
      <c r="N62" s="42">
        <v>0</v>
      </c>
      <c r="O62" s="42">
        <f t="shared" si="2"/>
        <v>76.25</v>
      </c>
      <c r="P62" s="42">
        <f t="shared" si="3"/>
        <v>85.4053461538462</v>
      </c>
      <c r="Q62" s="43">
        <v>58</v>
      </c>
      <c r="R62" s="43">
        <v>58</v>
      </c>
      <c r="S62" s="38" t="s">
        <v>33</v>
      </c>
      <c r="T62" s="38">
        <v>151</v>
      </c>
      <c r="U62" s="38" t="s">
        <v>74</v>
      </c>
      <c r="V62" s="49"/>
      <c r="W62" s="45"/>
      <c r="X62" s="46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customFormat="1" ht="20.25" customHeight="1" spans="1:252">
      <c r="A63" s="38" t="s">
        <v>29</v>
      </c>
      <c r="B63" s="39" t="s">
        <v>30</v>
      </c>
      <c r="C63" s="39">
        <v>2023</v>
      </c>
      <c r="D63" s="39" t="s">
        <v>50</v>
      </c>
      <c r="E63" s="38">
        <v>2309110181</v>
      </c>
      <c r="F63" s="38" t="s">
        <v>110</v>
      </c>
      <c r="G63" s="42">
        <v>92.51</v>
      </c>
      <c r="H63" s="42">
        <v>0</v>
      </c>
      <c r="I63" s="42">
        <f t="shared" si="0"/>
        <v>92.51</v>
      </c>
      <c r="J63" s="42">
        <v>85.1282051282051</v>
      </c>
      <c r="K63" s="42">
        <v>0</v>
      </c>
      <c r="L63" s="42">
        <f t="shared" si="1"/>
        <v>85.1282051282051</v>
      </c>
      <c r="M63" s="42">
        <v>76.8</v>
      </c>
      <c r="N63" s="42">
        <v>0</v>
      </c>
      <c r="O63" s="42">
        <f t="shared" si="2"/>
        <v>76.8</v>
      </c>
      <c r="P63" s="42">
        <f t="shared" si="3"/>
        <v>85.4026538461538</v>
      </c>
      <c r="Q63" s="43">
        <v>59</v>
      </c>
      <c r="R63" s="43">
        <v>47</v>
      </c>
      <c r="S63" s="38" t="s">
        <v>33</v>
      </c>
      <c r="T63" s="38">
        <v>151</v>
      </c>
      <c r="U63" s="38" t="s">
        <v>74</v>
      </c>
      <c r="V63" s="49"/>
      <c r="W63" s="45"/>
      <c r="X63" s="46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</row>
    <row r="64" customFormat="1" ht="20.25" customHeight="1" spans="1:252">
      <c r="A64" s="38" t="s">
        <v>29</v>
      </c>
      <c r="B64" s="39" t="s">
        <v>30</v>
      </c>
      <c r="C64" s="39">
        <v>2023</v>
      </c>
      <c r="D64" s="39" t="s">
        <v>31</v>
      </c>
      <c r="E64" s="38">
        <v>2309110264</v>
      </c>
      <c r="F64" s="38" t="s">
        <v>111</v>
      </c>
      <c r="G64" s="42">
        <v>92.08875</v>
      </c>
      <c r="H64" s="42">
        <v>2.5</v>
      </c>
      <c r="I64" s="42">
        <f t="shared" si="0"/>
        <v>94.58875</v>
      </c>
      <c r="J64" s="42">
        <v>86.51282051</v>
      </c>
      <c r="K64" s="42">
        <v>0</v>
      </c>
      <c r="L64" s="42">
        <f t="shared" si="1"/>
        <v>86.51282051</v>
      </c>
      <c r="M64" s="42">
        <v>63.1</v>
      </c>
      <c r="N64" s="42">
        <v>0</v>
      </c>
      <c r="O64" s="42">
        <f t="shared" si="2"/>
        <v>63.1</v>
      </c>
      <c r="P64" s="42">
        <f t="shared" si="3"/>
        <v>85.3829278825</v>
      </c>
      <c r="Q64" s="43">
        <v>60</v>
      </c>
      <c r="R64" s="43">
        <v>33</v>
      </c>
      <c r="S64" s="38" t="s">
        <v>33</v>
      </c>
      <c r="T64" s="38">
        <v>151</v>
      </c>
      <c r="U64" s="38" t="s">
        <v>74</v>
      </c>
      <c r="V64" s="49"/>
      <c r="W64" s="45"/>
      <c r="X64" s="46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</row>
    <row r="65" customFormat="1" ht="20.25" customHeight="1" spans="1:252">
      <c r="A65" s="38" t="s">
        <v>29</v>
      </c>
      <c r="B65" s="39" t="s">
        <v>30</v>
      </c>
      <c r="C65" s="39">
        <v>2023</v>
      </c>
      <c r="D65" s="39" t="s">
        <v>43</v>
      </c>
      <c r="E65" s="38">
        <v>2309110282</v>
      </c>
      <c r="F65" s="38" t="s">
        <v>112</v>
      </c>
      <c r="G65" s="42">
        <v>92.56875</v>
      </c>
      <c r="H65" s="42">
        <v>0.75</v>
      </c>
      <c r="I65" s="42">
        <f t="shared" si="0"/>
        <v>93.31875</v>
      </c>
      <c r="J65" s="42">
        <v>84.74358974</v>
      </c>
      <c r="K65" s="42">
        <v>0</v>
      </c>
      <c r="L65" s="42">
        <f t="shared" si="1"/>
        <v>84.74358974</v>
      </c>
      <c r="M65" s="42">
        <v>77.6</v>
      </c>
      <c r="N65" s="42">
        <v>0</v>
      </c>
      <c r="O65" s="42">
        <f t="shared" si="2"/>
        <v>77.6</v>
      </c>
      <c r="P65" s="42">
        <f t="shared" si="3"/>
        <v>85.315504805</v>
      </c>
      <c r="Q65" s="43">
        <v>61</v>
      </c>
      <c r="R65" s="43">
        <v>50</v>
      </c>
      <c r="S65" s="38" t="s">
        <v>33</v>
      </c>
      <c r="T65" s="38">
        <v>151</v>
      </c>
      <c r="U65" s="38" t="s">
        <v>74</v>
      </c>
      <c r="V65" s="49"/>
      <c r="W65" s="45"/>
      <c r="X65" s="46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</row>
    <row r="66" customFormat="1" ht="20.25" customHeight="1" spans="1:252">
      <c r="A66" s="38" t="s">
        <v>29</v>
      </c>
      <c r="B66" s="39" t="s">
        <v>30</v>
      </c>
      <c r="C66" s="39">
        <v>2023</v>
      </c>
      <c r="D66" s="39" t="s">
        <v>39</v>
      </c>
      <c r="E66" s="38">
        <v>2232110265</v>
      </c>
      <c r="F66" s="38" t="s">
        <v>113</v>
      </c>
      <c r="G66" s="42">
        <v>90.50375</v>
      </c>
      <c r="H66" s="42">
        <v>1.25</v>
      </c>
      <c r="I66" s="42">
        <f t="shared" si="0"/>
        <v>91.75375</v>
      </c>
      <c r="J66" s="42">
        <v>84.1025641025641</v>
      </c>
      <c r="K66" s="42">
        <v>0</v>
      </c>
      <c r="L66" s="42">
        <f t="shared" si="1"/>
        <v>84.1025641025641</v>
      </c>
      <c r="M66" s="42">
        <v>79.6</v>
      </c>
      <c r="N66" s="42">
        <v>0</v>
      </c>
      <c r="O66" s="42">
        <f t="shared" si="2"/>
        <v>79.6</v>
      </c>
      <c r="P66" s="42">
        <f t="shared" si="3"/>
        <v>84.7999855769231</v>
      </c>
      <c r="Q66" s="43">
        <v>62</v>
      </c>
      <c r="R66" s="43">
        <v>60</v>
      </c>
      <c r="S66" s="38" t="s">
        <v>33</v>
      </c>
      <c r="T66" s="38">
        <v>151</v>
      </c>
      <c r="U66" s="38" t="s">
        <v>74</v>
      </c>
      <c r="V66" s="49"/>
      <c r="W66" s="45"/>
      <c r="X66" s="46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</row>
    <row r="67" customFormat="1" ht="20.25" customHeight="1" spans="1:252">
      <c r="A67" s="38" t="s">
        <v>29</v>
      </c>
      <c r="B67" s="39" t="s">
        <v>30</v>
      </c>
      <c r="C67" s="39">
        <v>2023</v>
      </c>
      <c r="D67" s="39" t="s">
        <v>50</v>
      </c>
      <c r="E67" s="38">
        <v>2309110165</v>
      </c>
      <c r="F67" s="38" t="s">
        <v>114</v>
      </c>
      <c r="G67" s="42">
        <v>90.51</v>
      </c>
      <c r="H67" s="42">
        <v>0</v>
      </c>
      <c r="I67" s="42">
        <f t="shared" si="0"/>
        <v>90.51</v>
      </c>
      <c r="J67" s="42">
        <v>85.2564102564103</v>
      </c>
      <c r="K67" s="42">
        <v>0</v>
      </c>
      <c r="L67" s="42">
        <f t="shared" si="1"/>
        <v>85.2564102564103</v>
      </c>
      <c r="M67" s="42">
        <v>72.8</v>
      </c>
      <c r="N67" s="42">
        <v>0</v>
      </c>
      <c r="O67" s="42">
        <f t="shared" si="2"/>
        <v>72.8</v>
      </c>
      <c r="P67" s="42">
        <f t="shared" si="3"/>
        <v>84.7988076923077</v>
      </c>
      <c r="Q67" s="43">
        <v>63</v>
      </c>
      <c r="R67" s="43">
        <v>44</v>
      </c>
      <c r="S67" s="38" t="s">
        <v>33</v>
      </c>
      <c r="T67" s="38">
        <v>151</v>
      </c>
      <c r="U67" s="38" t="s">
        <v>74</v>
      </c>
      <c r="V67" s="49"/>
      <c r="W67" s="45"/>
      <c r="X67" s="46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</row>
    <row r="68" customFormat="1" ht="20.25" customHeight="1" spans="1:252">
      <c r="A68" s="38" t="s">
        <v>29</v>
      </c>
      <c r="B68" s="39" t="s">
        <v>30</v>
      </c>
      <c r="C68" s="39">
        <v>2023</v>
      </c>
      <c r="D68" s="39" t="s">
        <v>43</v>
      </c>
      <c r="E68" s="38">
        <v>2309110289</v>
      </c>
      <c r="F68" s="38" t="s">
        <v>115</v>
      </c>
      <c r="G68" s="42">
        <v>90.76875</v>
      </c>
      <c r="H68" s="42">
        <v>1.75</v>
      </c>
      <c r="I68" s="42">
        <f t="shared" si="0"/>
        <v>92.51875</v>
      </c>
      <c r="J68" s="42">
        <v>82.12820513</v>
      </c>
      <c r="K68" s="42">
        <v>2</v>
      </c>
      <c r="L68" s="42">
        <f t="shared" si="1"/>
        <v>84.12820513</v>
      </c>
      <c r="M68" s="42">
        <v>77.2</v>
      </c>
      <c r="N68" s="42">
        <v>0</v>
      </c>
      <c r="O68" s="42">
        <f t="shared" si="2"/>
        <v>77.2</v>
      </c>
      <c r="P68" s="42">
        <f t="shared" si="3"/>
        <v>84.6939663475</v>
      </c>
      <c r="Q68" s="43">
        <v>64</v>
      </c>
      <c r="R68" s="43">
        <v>84</v>
      </c>
      <c r="S68" s="38" t="s">
        <v>33</v>
      </c>
      <c r="T68" s="38">
        <v>151</v>
      </c>
      <c r="U68" s="38"/>
      <c r="V68" s="49"/>
      <c r="W68" s="45"/>
      <c r="X68" s="46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</row>
    <row r="69" customFormat="1" ht="20.25" customHeight="1" spans="1:252">
      <c r="A69" s="38" t="s">
        <v>29</v>
      </c>
      <c r="B69" s="39" t="s">
        <v>30</v>
      </c>
      <c r="C69" s="39">
        <v>2023</v>
      </c>
      <c r="D69" s="39" t="s">
        <v>31</v>
      </c>
      <c r="E69" s="38">
        <v>2315110043</v>
      </c>
      <c r="F69" s="38" t="s">
        <v>116</v>
      </c>
      <c r="G69" s="42">
        <v>90.78875</v>
      </c>
      <c r="H69" s="42">
        <v>1.5</v>
      </c>
      <c r="I69" s="42">
        <f t="shared" ref="I69:I132" si="4">MIN(G69+H69,100)</f>
        <v>92.28875</v>
      </c>
      <c r="J69" s="42">
        <v>83.64102564</v>
      </c>
      <c r="K69" s="42">
        <v>0.5</v>
      </c>
      <c r="L69" s="42">
        <f t="shared" ref="L69:L132" si="5">MIN(J69+K69,100)</f>
        <v>84.14102564</v>
      </c>
      <c r="M69" s="42">
        <v>77.3</v>
      </c>
      <c r="N69" s="42">
        <v>0</v>
      </c>
      <c r="O69" s="42">
        <f t="shared" ref="O69:O132" si="6">M69+N69</f>
        <v>77.3</v>
      </c>
      <c r="P69" s="42">
        <f t="shared" ref="P69:P132" si="7">I69*0.15+L69*0.75+O69*0.1</f>
        <v>84.67908173</v>
      </c>
      <c r="Q69" s="43">
        <v>65</v>
      </c>
      <c r="R69" s="43">
        <v>69</v>
      </c>
      <c r="S69" s="38" t="s">
        <v>33</v>
      </c>
      <c r="T69" s="38">
        <v>151</v>
      </c>
      <c r="U69" s="38"/>
      <c r="V69" s="49"/>
      <c r="W69" s="45"/>
      <c r="X69" s="46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</row>
    <row r="70" customFormat="1" ht="20.25" customHeight="1" spans="1:252">
      <c r="A70" s="38" t="s">
        <v>29</v>
      </c>
      <c r="B70" s="39" t="s">
        <v>30</v>
      </c>
      <c r="C70" s="39">
        <v>2023</v>
      </c>
      <c r="D70" s="39" t="s">
        <v>39</v>
      </c>
      <c r="E70" s="38">
        <v>2309110224</v>
      </c>
      <c r="F70" s="38" t="s">
        <v>117</v>
      </c>
      <c r="G70" s="42">
        <v>90.20375</v>
      </c>
      <c r="H70" s="42">
        <v>1.5</v>
      </c>
      <c r="I70" s="42">
        <f t="shared" si="4"/>
        <v>91.70375</v>
      </c>
      <c r="J70" s="42">
        <v>85.1794871794872</v>
      </c>
      <c r="K70" s="42">
        <v>0</v>
      </c>
      <c r="L70" s="42">
        <f t="shared" si="5"/>
        <v>85.1794871794872</v>
      </c>
      <c r="M70" s="42">
        <v>70.2</v>
      </c>
      <c r="N70" s="42">
        <v>0</v>
      </c>
      <c r="O70" s="42">
        <f t="shared" si="6"/>
        <v>70.2</v>
      </c>
      <c r="P70" s="42">
        <f t="shared" si="7"/>
        <v>84.6601778846154</v>
      </c>
      <c r="Q70" s="43">
        <v>66</v>
      </c>
      <c r="R70" s="43">
        <v>46</v>
      </c>
      <c r="S70" s="38" t="s">
        <v>33</v>
      </c>
      <c r="T70" s="38">
        <v>151</v>
      </c>
      <c r="U70" s="38"/>
      <c r="V70" s="49"/>
      <c r="W70" s="45"/>
      <c r="X70" s="46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</row>
    <row r="71" customFormat="1" ht="20.25" customHeight="1" spans="1:252">
      <c r="A71" s="38" t="s">
        <v>29</v>
      </c>
      <c r="B71" s="39" t="s">
        <v>30</v>
      </c>
      <c r="C71" s="39">
        <v>2023</v>
      </c>
      <c r="D71" s="39" t="s">
        <v>39</v>
      </c>
      <c r="E71" s="38">
        <v>2309110211</v>
      </c>
      <c r="F71" s="38" t="s">
        <v>118</v>
      </c>
      <c r="G71" s="42">
        <v>92.70375</v>
      </c>
      <c r="H71" s="42">
        <v>2.05</v>
      </c>
      <c r="I71" s="42">
        <f t="shared" si="4"/>
        <v>94.75375</v>
      </c>
      <c r="J71" s="42">
        <v>83.2564102564103</v>
      </c>
      <c r="K71" s="42">
        <v>0.5</v>
      </c>
      <c r="L71" s="42">
        <f t="shared" si="5"/>
        <v>83.7564102564103</v>
      </c>
      <c r="M71" s="42">
        <v>76.25</v>
      </c>
      <c r="N71" s="42">
        <v>0</v>
      </c>
      <c r="O71" s="42">
        <f t="shared" si="6"/>
        <v>76.25</v>
      </c>
      <c r="P71" s="42">
        <f t="shared" si="7"/>
        <v>84.6553701923077</v>
      </c>
      <c r="Q71" s="43">
        <v>67</v>
      </c>
      <c r="R71" s="43">
        <v>74</v>
      </c>
      <c r="S71" s="38" t="s">
        <v>33</v>
      </c>
      <c r="T71" s="38">
        <v>151</v>
      </c>
      <c r="U71" s="38"/>
      <c r="V71" s="49"/>
      <c r="W71" s="45"/>
      <c r="X71" s="46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</row>
    <row r="72" customFormat="1" ht="20.25" customHeight="1" spans="1:252">
      <c r="A72" s="38" t="s">
        <v>29</v>
      </c>
      <c r="B72" s="39" t="s">
        <v>30</v>
      </c>
      <c r="C72" s="39">
        <v>2023</v>
      </c>
      <c r="D72" s="39" t="s">
        <v>43</v>
      </c>
      <c r="E72" s="38">
        <v>2309110296</v>
      </c>
      <c r="F72" s="38" t="s">
        <v>119</v>
      </c>
      <c r="G72" s="42">
        <v>92.56875</v>
      </c>
      <c r="H72" s="42">
        <v>0.5</v>
      </c>
      <c r="I72" s="42">
        <f t="shared" si="4"/>
        <v>93.06875</v>
      </c>
      <c r="J72" s="42">
        <v>84.74358974</v>
      </c>
      <c r="K72" s="42">
        <v>0</v>
      </c>
      <c r="L72" s="42">
        <f t="shared" si="5"/>
        <v>84.74358974</v>
      </c>
      <c r="M72" s="42">
        <v>68.85</v>
      </c>
      <c r="N72" s="42">
        <v>0</v>
      </c>
      <c r="O72" s="42">
        <f t="shared" si="6"/>
        <v>68.85</v>
      </c>
      <c r="P72" s="42">
        <f t="shared" si="7"/>
        <v>84.403004805</v>
      </c>
      <c r="Q72" s="43">
        <v>68</v>
      </c>
      <c r="R72" s="43">
        <v>51</v>
      </c>
      <c r="S72" s="38" t="s">
        <v>33</v>
      </c>
      <c r="T72" s="38">
        <v>151</v>
      </c>
      <c r="U72" s="38"/>
      <c r="V72" s="49"/>
      <c r="W72" s="45"/>
      <c r="X72" s="46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</row>
    <row r="73" customFormat="1" ht="20.25" customHeight="1" spans="1:252">
      <c r="A73" s="38" t="s">
        <v>29</v>
      </c>
      <c r="B73" s="39" t="s">
        <v>30</v>
      </c>
      <c r="C73" s="39">
        <v>2023</v>
      </c>
      <c r="D73" s="39" t="s">
        <v>31</v>
      </c>
      <c r="E73" s="38">
        <v>2309110249</v>
      </c>
      <c r="F73" s="38" t="s">
        <v>120</v>
      </c>
      <c r="G73" s="42">
        <v>91.28875</v>
      </c>
      <c r="H73" s="42">
        <v>0</v>
      </c>
      <c r="I73" s="42">
        <f t="shared" si="4"/>
        <v>91.28875</v>
      </c>
      <c r="J73" s="42">
        <v>84.74358974</v>
      </c>
      <c r="K73" s="42">
        <v>1.5</v>
      </c>
      <c r="L73" s="42">
        <f t="shared" si="5"/>
        <v>86.24358974</v>
      </c>
      <c r="M73" s="42">
        <v>60</v>
      </c>
      <c r="N73" s="42">
        <v>0</v>
      </c>
      <c r="O73" s="42">
        <f t="shared" si="6"/>
        <v>60</v>
      </c>
      <c r="P73" s="42">
        <f t="shared" si="7"/>
        <v>84.376004805</v>
      </c>
      <c r="Q73" s="43">
        <v>69</v>
      </c>
      <c r="R73" s="43">
        <v>52</v>
      </c>
      <c r="S73" s="38" t="s">
        <v>33</v>
      </c>
      <c r="T73" s="38">
        <v>151</v>
      </c>
      <c r="U73" s="38"/>
      <c r="V73" s="49"/>
      <c r="W73" s="45"/>
      <c r="X73" s="46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</row>
    <row r="74" customFormat="1" ht="20.25" customHeight="1" spans="1:252">
      <c r="A74" s="38" t="s">
        <v>29</v>
      </c>
      <c r="B74" s="39" t="s">
        <v>30</v>
      </c>
      <c r="C74" s="39">
        <v>2023</v>
      </c>
      <c r="D74" s="39" t="s">
        <v>43</v>
      </c>
      <c r="E74" s="38">
        <v>2309110290</v>
      </c>
      <c r="F74" s="38" t="s">
        <v>121</v>
      </c>
      <c r="G74" s="42">
        <v>92.56875</v>
      </c>
      <c r="H74" s="42">
        <v>0</v>
      </c>
      <c r="I74" s="42">
        <f t="shared" si="4"/>
        <v>92.56875</v>
      </c>
      <c r="J74" s="42">
        <v>84.05128205</v>
      </c>
      <c r="K74" s="42">
        <v>1</v>
      </c>
      <c r="L74" s="42">
        <f t="shared" si="5"/>
        <v>85.05128205</v>
      </c>
      <c r="M74" s="42">
        <v>65.7</v>
      </c>
      <c r="N74" s="42">
        <v>0</v>
      </c>
      <c r="O74" s="42">
        <f t="shared" si="6"/>
        <v>65.7</v>
      </c>
      <c r="P74" s="42">
        <f t="shared" si="7"/>
        <v>84.2437740375</v>
      </c>
      <c r="Q74" s="43">
        <v>70</v>
      </c>
      <c r="R74" s="43">
        <v>62</v>
      </c>
      <c r="S74" s="38" t="s">
        <v>33</v>
      </c>
      <c r="T74" s="38">
        <v>151</v>
      </c>
      <c r="U74" s="38"/>
      <c r="V74" s="49"/>
      <c r="W74" s="45"/>
      <c r="X74" s="46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</row>
    <row r="75" customFormat="1" ht="20.25" customHeight="1" spans="1:252">
      <c r="A75" s="38" t="s">
        <v>29</v>
      </c>
      <c r="B75" s="39" t="s">
        <v>30</v>
      </c>
      <c r="C75" s="39">
        <v>2023</v>
      </c>
      <c r="D75" s="39" t="s">
        <v>50</v>
      </c>
      <c r="E75" s="38">
        <v>2309110167</v>
      </c>
      <c r="F75" s="38" t="s">
        <v>122</v>
      </c>
      <c r="G75" s="42">
        <v>92.71</v>
      </c>
      <c r="H75" s="42">
        <v>3</v>
      </c>
      <c r="I75" s="42">
        <f t="shared" si="4"/>
        <v>95.71</v>
      </c>
      <c r="J75" s="42">
        <v>81.5897435897436</v>
      </c>
      <c r="K75" s="42">
        <v>1</v>
      </c>
      <c r="L75" s="42">
        <f t="shared" si="5"/>
        <v>82.5897435897436</v>
      </c>
      <c r="M75" s="42">
        <v>79.1</v>
      </c>
      <c r="N75" s="42">
        <v>0</v>
      </c>
      <c r="O75" s="42">
        <f t="shared" si="6"/>
        <v>79.1</v>
      </c>
      <c r="P75" s="42">
        <f t="shared" si="7"/>
        <v>84.2088076923077</v>
      </c>
      <c r="Q75" s="43">
        <v>71</v>
      </c>
      <c r="R75" s="43">
        <v>91</v>
      </c>
      <c r="S75" s="38" t="s">
        <v>33</v>
      </c>
      <c r="T75" s="38">
        <v>151</v>
      </c>
      <c r="U75" s="38"/>
      <c r="V75" s="49"/>
      <c r="W75" s="45"/>
      <c r="X75" s="46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</row>
    <row r="76" customFormat="1" ht="20.25" customHeight="1" spans="1:252">
      <c r="A76" s="38" t="s">
        <v>29</v>
      </c>
      <c r="B76" s="39" t="s">
        <v>30</v>
      </c>
      <c r="C76" s="39">
        <v>2023</v>
      </c>
      <c r="D76" s="39" t="s">
        <v>31</v>
      </c>
      <c r="E76" s="38">
        <v>2309110232</v>
      </c>
      <c r="F76" s="38" t="s">
        <v>123</v>
      </c>
      <c r="G76" s="42">
        <v>90.78875</v>
      </c>
      <c r="H76" s="42">
        <v>1</v>
      </c>
      <c r="I76" s="42">
        <f t="shared" si="4"/>
        <v>91.78875</v>
      </c>
      <c r="J76" s="42">
        <v>83.56410256</v>
      </c>
      <c r="K76" s="42">
        <v>1</v>
      </c>
      <c r="L76" s="42">
        <f t="shared" si="5"/>
        <v>84.56410256</v>
      </c>
      <c r="M76" s="42">
        <v>69.5</v>
      </c>
      <c r="N76" s="42">
        <v>0</v>
      </c>
      <c r="O76" s="42">
        <f t="shared" si="6"/>
        <v>69.5</v>
      </c>
      <c r="P76" s="42">
        <f t="shared" si="7"/>
        <v>84.14138942</v>
      </c>
      <c r="Q76" s="43">
        <v>72</v>
      </c>
      <c r="R76" s="43">
        <v>70</v>
      </c>
      <c r="S76" s="38" t="s">
        <v>33</v>
      </c>
      <c r="T76" s="38">
        <v>151</v>
      </c>
      <c r="U76" s="38"/>
      <c r="V76" s="49"/>
      <c r="W76" s="45"/>
      <c r="X76" s="46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</row>
    <row r="77" customFormat="1" ht="20.25" customHeight="1" spans="1:252">
      <c r="A77" s="38" t="s">
        <v>29</v>
      </c>
      <c r="B77" s="39" t="s">
        <v>30</v>
      </c>
      <c r="C77" s="39">
        <v>2023</v>
      </c>
      <c r="D77" s="39" t="s">
        <v>50</v>
      </c>
      <c r="E77" s="38">
        <v>2309110180</v>
      </c>
      <c r="F77" s="38" t="s">
        <v>124</v>
      </c>
      <c r="G77" s="42">
        <v>92.51</v>
      </c>
      <c r="H77" s="42">
        <v>1.5</v>
      </c>
      <c r="I77" s="42">
        <f t="shared" si="4"/>
        <v>94.01</v>
      </c>
      <c r="J77" s="42">
        <v>83.2820512820513</v>
      </c>
      <c r="K77" s="42">
        <v>0.7</v>
      </c>
      <c r="L77" s="42">
        <f t="shared" si="5"/>
        <v>83.9820512820513</v>
      </c>
      <c r="M77" s="42">
        <v>70.5</v>
      </c>
      <c r="N77" s="42">
        <v>0</v>
      </c>
      <c r="O77" s="42">
        <f t="shared" si="6"/>
        <v>70.5</v>
      </c>
      <c r="P77" s="42">
        <f t="shared" si="7"/>
        <v>84.1380384615385</v>
      </c>
      <c r="Q77" s="43">
        <v>73</v>
      </c>
      <c r="R77" s="43">
        <v>73</v>
      </c>
      <c r="S77" s="38" t="s">
        <v>33</v>
      </c>
      <c r="T77" s="38">
        <v>151</v>
      </c>
      <c r="U77" s="38"/>
      <c r="V77" s="49"/>
      <c r="W77" s="45"/>
      <c r="X77" s="46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</row>
    <row r="78" customFormat="1" ht="20.25" customHeight="1" spans="1:252">
      <c r="A78" s="38" t="s">
        <v>29</v>
      </c>
      <c r="B78" s="39" t="s">
        <v>30</v>
      </c>
      <c r="C78" s="39">
        <v>2023</v>
      </c>
      <c r="D78" s="39" t="s">
        <v>50</v>
      </c>
      <c r="E78" s="38">
        <v>2309110173</v>
      </c>
      <c r="F78" s="38" t="s">
        <v>125</v>
      </c>
      <c r="G78" s="42">
        <v>93.21</v>
      </c>
      <c r="H78" s="42">
        <v>1.25</v>
      </c>
      <c r="I78" s="42">
        <f t="shared" si="4"/>
        <v>94.46</v>
      </c>
      <c r="J78" s="42">
        <v>84.025641025641</v>
      </c>
      <c r="K78" s="42">
        <v>0.1</v>
      </c>
      <c r="L78" s="42">
        <f t="shared" si="5"/>
        <v>84.125641025641</v>
      </c>
      <c r="M78" s="42">
        <v>67</v>
      </c>
      <c r="N78" s="42">
        <v>0</v>
      </c>
      <c r="O78" s="42">
        <f t="shared" si="6"/>
        <v>67</v>
      </c>
      <c r="P78" s="42">
        <f t="shared" si="7"/>
        <v>83.9632307692307</v>
      </c>
      <c r="Q78" s="43">
        <v>74</v>
      </c>
      <c r="R78" s="43">
        <v>63</v>
      </c>
      <c r="S78" s="38" t="s">
        <v>33</v>
      </c>
      <c r="T78" s="38">
        <v>151</v>
      </c>
      <c r="U78" s="38"/>
      <c r="V78" s="49"/>
      <c r="W78" s="45"/>
      <c r="X78" s="46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</row>
    <row r="79" customFormat="1" ht="20.25" customHeight="1" spans="1:252">
      <c r="A79" s="38" t="s">
        <v>29</v>
      </c>
      <c r="B79" s="39" t="s">
        <v>30</v>
      </c>
      <c r="C79" s="39">
        <v>2023</v>
      </c>
      <c r="D79" s="39" t="s">
        <v>43</v>
      </c>
      <c r="E79" s="38">
        <v>2309110268</v>
      </c>
      <c r="F79" s="38" t="s">
        <v>126</v>
      </c>
      <c r="G79" s="42">
        <v>91.26875</v>
      </c>
      <c r="H79" s="42">
        <v>0</v>
      </c>
      <c r="I79" s="42">
        <f t="shared" si="4"/>
        <v>91.26875</v>
      </c>
      <c r="J79" s="42">
        <v>80.74358974</v>
      </c>
      <c r="K79" s="42">
        <v>2</v>
      </c>
      <c r="L79" s="42">
        <f t="shared" si="5"/>
        <v>82.74358974</v>
      </c>
      <c r="M79" s="42">
        <v>80.6</v>
      </c>
      <c r="N79" s="42">
        <v>0</v>
      </c>
      <c r="O79" s="42">
        <f t="shared" si="6"/>
        <v>80.6</v>
      </c>
      <c r="P79" s="42">
        <f t="shared" si="7"/>
        <v>83.808004805</v>
      </c>
      <c r="Q79" s="43">
        <v>75</v>
      </c>
      <c r="R79" s="43">
        <v>99</v>
      </c>
      <c r="S79" s="38" t="s">
        <v>33</v>
      </c>
      <c r="T79" s="38">
        <v>151</v>
      </c>
      <c r="U79" s="38"/>
      <c r="V79" s="49"/>
      <c r="W79" s="45"/>
      <c r="X79" s="46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</row>
    <row r="80" customFormat="1" ht="20.25" customHeight="1" spans="1:252">
      <c r="A80" s="38" t="s">
        <v>29</v>
      </c>
      <c r="B80" s="39" t="s">
        <v>30</v>
      </c>
      <c r="C80" s="39">
        <v>2023</v>
      </c>
      <c r="D80" s="39" t="s">
        <v>50</v>
      </c>
      <c r="E80" s="38">
        <v>2210110192</v>
      </c>
      <c r="F80" s="38" t="s">
        <v>127</v>
      </c>
      <c r="G80" s="42">
        <v>90.71</v>
      </c>
      <c r="H80" s="42">
        <v>0</v>
      </c>
      <c r="I80" s="42">
        <f t="shared" si="4"/>
        <v>90.71</v>
      </c>
      <c r="J80" s="42">
        <v>84.1282051282051</v>
      </c>
      <c r="K80" s="42">
        <v>1</v>
      </c>
      <c r="L80" s="42">
        <f t="shared" si="5"/>
        <v>85.1282051282051</v>
      </c>
      <c r="M80" s="42">
        <v>62.9</v>
      </c>
      <c r="N80" s="42">
        <v>0</v>
      </c>
      <c r="O80" s="42">
        <f t="shared" si="6"/>
        <v>62.9</v>
      </c>
      <c r="P80" s="42">
        <f t="shared" si="7"/>
        <v>83.7426538461538</v>
      </c>
      <c r="Q80" s="43">
        <v>76</v>
      </c>
      <c r="R80" s="43">
        <v>59</v>
      </c>
      <c r="S80" s="38" t="s">
        <v>33</v>
      </c>
      <c r="T80" s="38">
        <v>151</v>
      </c>
      <c r="U80" s="38"/>
      <c r="V80" s="49"/>
      <c r="W80" s="45"/>
      <c r="X80" s="46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</row>
    <row r="81" customFormat="1" ht="20.25" customHeight="1" spans="1:252">
      <c r="A81" s="38" t="s">
        <v>29</v>
      </c>
      <c r="B81" s="39" t="s">
        <v>30</v>
      </c>
      <c r="C81" s="39">
        <v>2023</v>
      </c>
      <c r="D81" s="39" t="s">
        <v>50</v>
      </c>
      <c r="E81" s="38">
        <v>2309110179</v>
      </c>
      <c r="F81" s="38" t="s">
        <v>128</v>
      </c>
      <c r="G81" s="42">
        <v>89.51</v>
      </c>
      <c r="H81" s="42">
        <v>0</v>
      </c>
      <c r="I81" s="42">
        <f t="shared" si="4"/>
        <v>89.51</v>
      </c>
      <c r="J81" s="42">
        <v>84.5384615384615</v>
      </c>
      <c r="K81" s="42">
        <v>1.5</v>
      </c>
      <c r="L81" s="42">
        <f t="shared" si="5"/>
        <v>86.0384615384615</v>
      </c>
      <c r="M81" s="42">
        <v>57.6</v>
      </c>
      <c r="N81" s="42">
        <v>0</v>
      </c>
      <c r="O81" s="42">
        <f t="shared" si="6"/>
        <v>57.6</v>
      </c>
      <c r="P81" s="42">
        <f t="shared" si="7"/>
        <v>83.7153461538461</v>
      </c>
      <c r="Q81" s="43">
        <v>77</v>
      </c>
      <c r="R81" s="43">
        <v>56</v>
      </c>
      <c r="S81" s="38" t="s">
        <v>33</v>
      </c>
      <c r="T81" s="38">
        <v>151</v>
      </c>
      <c r="U81" s="38"/>
      <c r="V81" s="49"/>
      <c r="W81" s="45"/>
      <c r="X81" s="46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</row>
    <row r="82" customFormat="1" ht="20.25" customHeight="1" spans="1:252">
      <c r="A82" s="38" t="s">
        <v>29</v>
      </c>
      <c r="B82" s="39" t="s">
        <v>30</v>
      </c>
      <c r="C82" s="39">
        <v>2023</v>
      </c>
      <c r="D82" s="39" t="s">
        <v>31</v>
      </c>
      <c r="E82" s="38">
        <v>2309110242</v>
      </c>
      <c r="F82" s="38" t="s">
        <v>129</v>
      </c>
      <c r="G82" s="42">
        <v>91.58875</v>
      </c>
      <c r="H82" s="42">
        <v>1.25</v>
      </c>
      <c r="I82" s="42">
        <f t="shared" si="4"/>
        <v>92.83875</v>
      </c>
      <c r="J82" s="42">
        <v>84.94871795</v>
      </c>
      <c r="K82" s="42">
        <v>0</v>
      </c>
      <c r="L82" s="42">
        <f t="shared" si="5"/>
        <v>84.94871795</v>
      </c>
      <c r="M82" s="42">
        <v>60</v>
      </c>
      <c r="N82" s="42">
        <v>0</v>
      </c>
      <c r="O82" s="42">
        <f t="shared" si="6"/>
        <v>60</v>
      </c>
      <c r="P82" s="42">
        <f t="shared" si="7"/>
        <v>83.6373509625</v>
      </c>
      <c r="Q82" s="43">
        <v>78</v>
      </c>
      <c r="R82" s="43">
        <v>49</v>
      </c>
      <c r="S82" s="38" t="s">
        <v>33</v>
      </c>
      <c r="T82" s="38">
        <v>151</v>
      </c>
      <c r="U82" s="38"/>
      <c r="V82" s="49"/>
      <c r="W82" s="45"/>
      <c r="X82" s="46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</row>
    <row r="83" customFormat="1" ht="20.25" customHeight="1" spans="1:252">
      <c r="A83" s="38" t="s">
        <v>29</v>
      </c>
      <c r="B83" s="39" t="s">
        <v>30</v>
      </c>
      <c r="C83" s="39">
        <v>2023</v>
      </c>
      <c r="D83" s="39" t="s">
        <v>43</v>
      </c>
      <c r="E83" s="38">
        <v>2309110270</v>
      </c>
      <c r="F83" s="38" t="s">
        <v>130</v>
      </c>
      <c r="G83" s="42">
        <v>90.76875</v>
      </c>
      <c r="H83" s="42">
        <v>0</v>
      </c>
      <c r="I83" s="42">
        <f t="shared" si="4"/>
        <v>90.76875</v>
      </c>
      <c r="J83" s="42">
        <v>81.41025641</v>
      </c>
      <c r="K83" s="42">
        <v>2</v>
      </c>
      <c r="L83" s="42">
        <f t="shared" si="5"/>
        <v>83.41025641</v>
      </c>
      <c r="M83" s="42">
        <v>74.6</v>
      </c>
      <c r="N83" s="42">
        <v>0</v>
      </c>
      <c r="O83" s="42">
        <f t="shared" si="6"/>
        <v>74.6</v>
      </c>
      <c r="P83" s="42">
        <f t="shared" si="7"/>
        <v>83.6330048075</v>
      </c>
      <c r="Q83" s="43">
        <v>79</v>
      </c>
      <c r="R83" s="43">
        <v>93</v>
      </c>
      <c r="S83" s="38" t="s">
        <v>33</v>
      </c>
      <c r="T83" s="38">
        <v>151</v>
      </c>
      <c r="U83" s="38"/>
      <c r="V83" s="49"/>
      <c r="W83" s="45"/>
      <c r="X83" s="46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</row>
    <row r="84" customFormat="1" ht="20.25" customHeight="1" spans="1:252">
      <c r="A84" s="38" t="s">
        <v>29</v>
      </c>
      <c r="B84" s="39" t="s">
        <v>30</v>
      </c>
      <c r="C84" s="39">
        <v>2023</v>
      </c>
      <c r="D84" s="39" t="s">
        <v>50</v>
      </c>
      <c r="E84" s="38">
        <v>2309110170</v>
      </c>
      <c r="F84" s="38" t="s">
        <v>131</v>
      </c>
      <c r="G84" s="42">
        <v>91.51</v>
      </c>
      <c r="H84" s="42">
        <v>0</v>
      </c>
      <c r="I84" s="42">
        <f t="shared" si="4"/>
        <v>91.51</v>
      </c>
      <c r="J84" s="42">
        <v>83.8461538461538</v>
      </c>
      <c r="K84" s="42">
        <v>0</v>
      </c>
      <c r="L84" s="42">
        <f t="shared" si="5"/>
        <v>83.8461538461538</v>
      </c>
      <c r="M84" s="42">
        <v>69.1</v>
      </c>
      <c r="N84" s="42">
        <v>0</v>
      </c>
      <c r="O84" s="42">
        <f t="shared" si="6"/>
        <v>69.1</v>
      </c>
      <c r="P84" s="42">
        <f t="shared" si="7"/>
        <v>83.5211153846153</v>
      </c>
      <c r="Q84" s="43">
        <v>80</v>
      </c>
      <c r="R84" s="43">
        <v>67</v>
      </c>
      <c r="S84" s="38" t="s">
        <v>33</v>
      </c>
      <c r="T84" s="38">
        <v>151</v>
      </c>
      <c r="U84" s="38"/>
      <c r="V84" s="49"/>
      <c r="W84" s="45"/>
      <c r="X84" s="46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</row>
    <row r="85" customFormat="1" ht="20.25" customHeight="1" spans="1:252">
      <c r="A85" s="38" t="s">
        <v>29</v>
      </c>
      <c r="B85" s="39" t="s">
        <v>30</v>
      </c>
      <c r="C85" s="39">
        <v>2023</v>
      </c>
      <c r="D85" s="39" t="s">
        <v>43</v>
      </c>
      <c r="E85" s="38">
        <v>2209110042</v>
      </c>
      <c r="F85" s="38" t="s">
        <v>132</v>
      </c>
      <c r="G85" s="42">
        <v>92.56875</v>
      </c>
      <c r="H85" s="42">
        <v>0</v>
      </c>
      <c r="I85" s="42">
        <f t="shared" si="4"/>
        <v>92.56875</v>
      </c>
      <c r="J85" s="42">
        <v>83.84615385</v>
      </c>
      <c r="K85" s="42">
        <v>0</v>
      </c>
      <c r="L85" s="42">
        <f t="shared" si="5"/>
        <v>83.84615385</v>
      </c>
      <c r="M85" s="42">
        <v>67.35</v>
      </c>
      <c r="N85" s="42">
        <v>0</v>
      </c>
      <c r="O85" s="42">
        <f t="shared" si="6"/>
        <v>67.35</v>
      </c>
      <c r="P85" s="42">
        <f t="shared" si="7"/>
        <v>83.5049278875</v>
      </c>
      <c r="Q85" s="43">
        <v>81</v>
      </c>
      <c r="R85" s="43">
        <v>66</v>
      </c>
      <c r="S85" s="38" t="s">
        <v>33</v>
      </c>
      <c r="T85" s="38">
        <v>151</v>
      </c>
      <c r="U85" s="38"/>
      <c r="V85" s="49"/>
      <c r="W85" s="45"/>
      <c r="X85" s="46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</row>
    <row r="86" customFormat="1" ht="20.25" customHeight="1" spans="1:252">
      <c r="A86" s="38" t="s">
        <v>29</v>
      </c>
      <c r="B86" s="39" t="s">
        <v>30</v>
      </c>
      <c r="C86" s="39">
        <v>2023</v>
      </c>
      <c r="D86" s="39" t="s">
        <v>39</v>
      </c>
      <c r="E86" s="38">
        <v>2206110146</v>
      </c>
      <c r="F86" s="38" t="s">
        <v>133</v>
      </c>
      <c r="G86" s="42">
        <v>90.20375</v>
      </c>
      <c r="H86" s="42">
        <v>0.75</v>
      </c>
      <c r="I86" s="42">
        <f t="shared" si="4"/>
        <v>90.95375</v>
      </c>
      <c r="J86" s="42">
        <v>82.7435897435897</v>
      </c>
      <c r="K86" s="42">
        <v>0</v>
      </c>
      <c r="L86" s="42">
        <f t="shared" si="5"/>
        <v>82.7435897435897</v>
      </c>
      <c r="M86" s="42">
        <v>75.2</v>
      </c>
      <c r="N86" s="42">
        <v>0</v>
      </c>
      <c r="O86" s="42">
        <f t="shared" si="6"/>
        <v>75.2</v>
      </c>
      <c r="P86" s="42">
        <f t="shared" si="7"/>
        <v>83.2207548076923</v>
      </c>
      <c r="Q86" s="43">
        <v>82</v>
      </c>
      <c r="R86" s="43">
        <v>79</v>
      </c>
      <c r="S86" s="38" t="s">
        <v>33</v>
      </c>
      <c r="T86" s="38">
        <v>151</v>
      </c>
      <c r="U86" s="38"/>
      <c r="V86" s="49"/>
      <c r="W86" s="45"/>
      <c r="X86" s="46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</row>
    <row r="87" customFormat="1" ht="20.25" customHeight="1" spans="1:252">
      <c r="A87" s="38" t="s">
        <v>29</v>
      </c>
      <c r="B87" s="39" t="s">
        <v>30</v>
      </c>
      <c r="C87" s="39">
        <v>2023</v>
      </c>
      <c r="D87" s="39" t="s">
        <v>31</v>
      </c>
      <c r="E87" s="38">
        <v>2307110109</v>
      </c>
      <c r="F87" s="38" t="s">
        <v>134</v>
      </c>
      <c r="G87" s="42">
        <v>91.28875</v>
      </c>
      <c r="H87" s="42">
        <v>0</v>
      </c>
      <c r="I87" s="42">
        <f t="shared" si="4"/>
        <v>91.28875</v>
      </c>
      <c r="J87" s="42">
        <v>82.20512821</v>
      </c>
      <c r="K87" s="42">
        <v>0</v>
      </c>
      <c r="L87" s="42">
        <f t="shared" si="5"/>
        <v>82.20512821</v>
      </c>
      <c r="M87" s="42">
        <v>77.2</v>
      </c>
      <c r="N87" s="42">
        <v>0</v>
      </c>
      <c r="O87" s="42">
        <f t="shared" si="6"/>
        <v>77.2</v>
      </c>
      <c r="P87" s="42">
        <f t="shared" si="7"/>
        <v>83.0671586575</v>
      </c>
      <c r="Q87" s="43">
        <v>83</v>
      </c>
      <c r="R87" s="43">
        <v>83</v>
      </c>
      <c r="S87" s="38" t="s">
        <v>33</v>
      </c>
      <c r="T87" s="38">
        <v>151</v>
      </c>
      <c r="U87" s="38"/>
      <c r="V87" s="49"/>
      <c r="W87" s="45"/>
      <c r="X87" s="46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</row>
    <row r="88" customFormat="1" ht="20.25" customHeight="1" spans="1:252">
      <c r="A88" s="38" t="s">
        <v>29</v>
      </c>
      <c r="B88" s="39" t="s">
        <v>30</v>
      </c>
      <c r="C88" s="39">
        <v>2023</v>
      </c>
      <c r="D88" s="39" t="s">
        <v>50</v>
      </c>
      <c r="E88" s="38">
        <v>2306110306</v>
      </c>
      <c r="F88" s="38" t="s">
        <v>135</v>
      </c>
      <c r="G88" s="42">
        <v>91.51</v>
      </c>
      <c r="H88" s="42">
        <v>0.25</v>
      </c>
      <c r="I88" s="42">
        <f t="shared" si="4"/>
        <v>91.76</v>
      </c>
      <c r="J88" s="42">
        <v>81.6923076923077</v>
      </c>
      <c r="K88" s="42">
        <v>0</v>
      </c>
      <c r="L88" s="42">
        <f t="shared" si="5"/>
        <v>81.6923076923077</v>
      </c>
      <c r="M88" s="42">
        <v>80</v>
      </c>
      <c r="N88" s="42">
        <v>0</v>
      </c>
      <c r="O88" s="42">
        <f t="shared" si="6"/>
        <v>80</v>
      </c>
      <c r="P88" s="42">
        <f t="shared" si="7"/>
        <v>83.0332307692308</v>
      </c>
      <c r="Q88" s="43">
        <v>84</v>
      </c>
      <c r="R88" s="43">
        <v>89</v>
      </c>
      <c r="S88" s="38" t="s">
        <v>33</v>
      </c>
      <c r="T88" s="38">
        <v>151</v>
      </c>
      <c r="U88" s="38"/>
      <c r="V88" s="49"/>
      <c r="W88" s="45"/>
      <c r="X88" s="46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</row>
    <row r="89" customFormat="1" ht="20.25" customHeight="1" spans="1:252">
      <c r="A89" s="38" t="s">
        <v>29</v>
      </c>
      <c r="B89" s="39" t="s">
        <v>30</v>
      </c>
      <c r="C89" s="39">
        <v>2023</v>
      </c>
      <c r="D89" s="39" t="s">
        <v>43</v>
      </c>
      <c r="E89" s="38">
        <v>2309110286</v>
      </c>
      <c r="F89" s="38" t="s">
        <v>136</v>
      </c>
      <c r="G89" s="42">
        <v>91.76875</v>
      </c>
      <c r="H89" s="42">
        <v>1.75</v>
      </c>
      <c r="I89" s="42">
        <f t="shared" si="4"/>
        <v>93.51875</v>
      </c>
      <c r="J89" s="42">
        <v>81.87179487</v>
      </c>
      <c r="K89" s="42">
        <v>0.2</v>
      </c>
      <c r="L89" s="42">
        <f t="shared" si="5"/>
        <v>82.07179487</v>
      </c>
      <c r="M89" s="42">
        <v>74.1</v>
      </c>
      <c r="N89" s="42">
        <v>0</v>
      </c>
      <c r="O89" s="42">
        <f t="shared" si="6"/>
        <v>74.1</v>
      </c>
      <c r="P89" s="42">
        <f t="shared" si="7"/>
        <v>82.9916586525</v>
      </c>
      <c r="Q89" s="43">
        <v>85</v>
      </c>
      <c r="R89" s="43">
        <v>88</v>
      </c>
      <c r="S89" s="38" t="s">
        <v>33</v>
      </c>
      <c r="T89" s="38">
        <v>151</v>
      </c>
      <c r="U89" s="38"/>
      <c r="V89" s="49"/>
      <c r="W89" s="45"/>
      <c r="X89" s="46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</row>
    <row r="90" customFormat="1" ht="20.25" customHeight="1" spans="1:252">
      <c r="A90" s="38" t="s">
        <v>29</v>
      </c>
      <c r="B90" s="39" t="s">
        <v>30</v>
      </c>
      <c r="C90" s="39">
        <v>2023</v>
      </c>
      <c r="D90" s="39" t="s">
        <v>50</v>
      </c>
      <c r="E90" s="38">
        <v>2309110193</v>
      </c>
      <c r="F90" s="38" t="s">
        <v>137</v>
      </c>
      <c r="G90" s="42">
        <v>91.21</v>
      </c>
      <c r="H90" s="42">
        <v>1</v>
      </c>
      <c r="I90" s="42">
        <f t="shared" si="4"/>
        <v>92.21</v>
      </c>
      <c r="J90" s="42">
        <v>81.9230769230769</v>
      </c>
      <c r="K90" s="42">
        <v>0.5</v>
      </c>
      <c r="L90" s="42">
        <f t="shared" si="5"/>
        <v>82.4230769230769</v>
      </c>
      <c r="M90" s="42">
        <v>73.2</v>
      </c>
      <c r="N90" s="42">
        <v>0</v>
      </c>
      <c r="O90" s="42">
        <f t="shared" si="6"/>
        <v>73.2</v>
      </c>
      <c r="P90" s="42">
        <f t="shared" si="7"/>
        <v>82.9688076923077</v>
      </c>
      <c r="Q90" s="43">
        <v>86</v>
      </c>
      <c r="R90" s="43">
        <v>87</v>
      </c>
      <c r="S90" s="38" t="s">
        <v>33</v>
      </c>
      <c r="T90" s="38">
        <v>151</v>
      </c>
      <c r="U90" s="38"/>
      <c r="V90" s="49"/>
      <c r="W90" s="45"/>
      <c r="X90" s="46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</row>
    <row r="91" customFormat="1" ht="20.25" customHeight="1" spans="1:252">
      <c r="A91" s="38" t="s">
        <v>29</v>
      </c>
      <c r="B91" s="39" t="s">
        <v>30</v>
      </c>
      <c r="C91" s="39">
        <v>2023</v>
      </c>
      <c r="D91" s="39" t="s">
        <v>50</v>
      </c>
      <c r="E91" s="38">
        <v>2231110450</v>
      </c>
      <c r="F91" s="38" t="s">
        <v>138</v>
      </c>
      <c r="G91" s="42">
        <v>91.71</v>
      </c>
      <c r="H91" s="42">
        <v>0.75</v>
      </c>
      <c r="I91" s="42">
        <f t="shared" si="4"/>
        <v>92.46</v>
      </c>
      <c r="J91" s="42">
        <v>79.9753086419753</v>
      </c>
      <c r="K91" s="42">
        <v>2</v>
      </c>
      <c r="L91" s="42">
        <f t="shared" si="5"/>
        <v>81.9753086419753</v>
      </c>
      <c r="M91" s="42">
        <v>76</v>
      </c>
      <c r="N91" s="42">
        <v>0</v>
      </c>
      <c r="O91" s="42">
        <f t="shared" si="6"/>
        <v>76</v>
      </c>
      <c r="P91" s="42">
        <f t="shared" si="7"/>
        <v>82.9504814814815</v>
      </c>
      <c r="Q91" s="43">
        <v>87</v>
      </c>
      <c r="R91" s="43">
        <v>107</v>
      </c>
      <c r="S91" s="38" t="s">
        <v>33</v>
      </c>
      <c r="T91" s="38">
        <v>151</v>
      </c>
      <c r="U91" s="38"/>
      <c r="V91" s="49"/>
      <c r="W91" s="45"/>
      <c r="X91" s="46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</row>
    <row r="92" customFormat="1" ht="20.25" customHeight="1" spans="1:252">
      <c r="A92" s="38" t="s">
        <v>29</v>
      </c>
      <c r="B92" s="39" t="s">
        <v>30</v>
      </c>
      <c r="C92" s="39">
        <v>2023</v>
      </c>
      <c r="D92" s="39" t="s">
        <v>39</v>
      </c>
      <c r="E92" s="38">
        <v>2309110216</v>
      </c>
      <c r="F92" s="38" t="s">
        <v>139</v>
      </c>
      <c r="G92" s="42">
        <v>93.70375</v>
      </c>
      <c r="H92" s="42">
        <v>6.45</v>
      </c>
      <c r="I92" s="42">
        <f t="shared" si="4"/>
        <v>100</v>
      </c>
      <c r="J92" s="42">
        <v>81.2564102564103</v>
      </c>
      <c r="K92" s="42">
        <v>0.5</v>
      </c>
      <c r="L92" s="42">
        <f t="shared" si="5"/>
        <v>81.7564102564103</v>
      </c>
      <c r="M92" s="42">
        <v>65.7</v>
      </c>
      <c r="N92" s="42">
        <v>0</v>
      </c>
      <c r="O92" s="42">
        <f t="shared" si="6"/>
        <v>65.7</v>
      </c>
      <c r="P92" s="42">
        <f t="shared" si="7"/>
        <v>82.8873076923077</v>
      </c>
      <c r="Q92" s="43">
        <v>88</v>
      </c>
      <c r="R92" s="43">
        <v>95</v>
      </c>
      <c r="S92" s="38" t="s">
        <v>33</v>
      </c>
      <c r="T92" s="38">
        <v>151</v>
      </c>
      <c r="U92" s="38"/>
      <c r="V92" s="49"/>
      <c r="W92" s="45"/>
      <c r="X92" s="46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</row>
    <row r="93" customFormat="1" ht="20.25" customHeight="1" spans="1:252">
      <c r="A93" s="38" t="s">
        <v>29</v>
      </c>
      <c r="B93" s="39" t="s">
        <v>30</v>
      </c>
      <c r="C93" s="39">
        <v>2023</v>
      </c>
      <c r="D93" s="39" t="s">
        <v>31</v>
      </c>
      <c r="E93" s="38">
        <v>2309110256</v>
      </c>
      <c r="F93" s="38" t="s">
        <v>140</v>
      </c>
      <c r="G93" s="42">
        <v>92.08875</v>
      </c>
      <c r="H93" s="42">
        <v>0</v>
      </c>
      <c r="I93" s="42">
        <f t="shared" si="4"/>
        <v>92.08875</v>
      </c>
      <c r="J93" s="42">
        <v>83.23076923</v>
      </c>
      <c r="K93" s="42">
        <v>0</v>
      </c>
      <c r="L93" s="42">
        <f t="shared" si="5"/>
        <v>83.23076923</v>
      </c>
      <c r="M93" s="42">
        <v>66.5</v>
      </c>
      <c r="N93" s="42">
        <v>0</v>
      </c>
      <c r="O93" s="42">
        <f t="shared" si="6"/>
        <v>66.5</v>
      </c>
      <c r="P93" s="42">
        <f t="shared" si="7"/>
        <v>82.8863894225</v>
      </c>
      <c r="Q93" s="43">
        <v>89</v>
      </c>
      <c r="R93" s="43">
        <v>75</v>
      </c>
      <c r="S93" s="38" t="s">
        <v>33</v>
      </c>
      <c r="T93" s="38">
        <v>151</v>
      </c>
      <c r="U93" s="38"/>
      <c r="V93" s="49"/>
      <c r="W93" s="45"/>
      <c r="X93" s="46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</row>
    <row r="94" customFormat="1" ht="20.25" customHeight="1" spans="1:252">
      <c r="A94" s="38" t="s">
        <v>29</v>
      </c>
      <c r="B94" s="39" t="s">
        <v>30</v>
      </c>
      <c r="C94" s="39">
        <v>2023</v>
      </c>
      <c r="D94" s="39" t="s">
        <v>31</v>
      </c>
      <c r="E94" s="38">
        <v>2208110144</v>
      </c>
      <c r="F94" s="38" t="s">
        <v>141</v>
      </c>
      <c r="G94" s="42">
        <v>94.78875</v>
      </c>
      <c r="H94" s="42">
        <v>3</v>
      </c>
      <c r="I94" s="42">
        <f t="shared" si="4"/>
        <v>97.78875</v>
      </c>
      <c r="J94" s="42">
        <v>81.61538462</v>
      </c>
      <c r="K94" s="42">
        <v>1.2</v>
      </c>
      <c r="L94" s="42">
        <f t="shared" si="5"/>
        <v>82.81538462</v>
      </c>
      <c r="M94" s="42">
        <v>60</v>
      </c>
      <c r="N94" s="42">
        <v>0</v>
      </c>
      <c r="O94" s="42">
        <f t="shared" si="6"/>
        <v>60</v>
      </c>
      <c r="P94" s="42">
        <f t="shared" si="7"/>
        <v>82.779850965</v>
      </c>
      <c r="Q94" s="43">
        <v>90</v>
      </c>
      <c r="R94" s="43">
        <v>90</v>
      </c>
      <c r="S94" s="38" t="s">
        <v>33</v>
      </c>
      <c r="T94" s="38">
        <v>151</v>
      </c>
      <c r="U94" s="38"/>
      <c r="V94" s="49"/>
      <c r="W94" s="45"/>
      <c r="X94" s="46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</row>
    <row r="95" customFormat="1" ht="20.25" customHeight="1" spans="1:252">
      <c r="A95" s="38" t="s">
        <v>29</v>
      </c>
      <c r="B95" s="39" t="s">
        <v>30</v>
      </c>
      <c r="C95" s="39">
        <v>2023</v>
      </c>
      <c r="D95" s="39" t="s">
        <v>50</v>
      </c>
      <c r="E95" s="38">
        <v>2309110006</v>
      </c>
      <c r="F95" s="38" t="s">
        <v>142</v>
      </c>
      <c r="G95" s="42">
        <v>91.71</v>
      </c>
      <c r="H95" s="42">
        <v>0.1</v>
      </c>
      <c r="I95" s="42">
        <f t="shared" si="4"/>
        <v>91.81</v>
      </c>
      <c r="J95" s="42">
        <v>80.0512820512821</v>
      </c>
      <c r="K95" s="42">
        <v>1</v>
      </c>
      <c r="L95" s="42">
        <f t="shared" si="5"/>
        <v>81.0512820512821</v>
      </c>
      <c r="M95" s="42">
        <v>78.4</v>
      </c>
      <c r="N95" s="42">
        <v>1.75</v>
      </c>
      <c r="O95" s="42">
        <f t="shared" si="6"/>
        <v>80.15</v>
      </c>
      <c r="P95" s="42">
        <f t="shared" si="7"/>
        <v>82.5749615384616</v>
      </c>
      <c r="Q95" s="43">
        <v>91</v>
      </c>
      <c r="R95" s="43">
        <v>106</v>
      </c>
      <c r="S95" s="38" t="s">
        <v>33</v>
      </c>
      <c r="T95" s="38">
        <v>151</v>
      </c>
      <c r="U95" s="38"/>
      <c r="V95" s="49"/>
      <c r="W95" s="45"/>
      <c r="X95" s="46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</row>
    <row r="96" customFormat="1" ht="20.25" customHeight="1" spans="1:252">
      <c r="A96" s="38" t="s">
        <v>29</v>
      </c>
      <c r="B96" s="39" t="s">
        <v>30</v>
      </c>
      <c r="C96" s="39">
        <v>2023</v>
      </c>
      <c r="D96" s="39" t="s">
        <v>43</v>
      </c>
      <c r="E96" s="38">
        <v>2309110291</v>
      </c>
      <c r="F96" s="38" t="s">
        <v>143</v>
      </c>
      <c r="G96" s="42">
        <v>90.76875</v>
      </c>
      <c r="H96" s="42">
        <v>0.5</v>
      </c>
      <c r="I96" s="42">
        <f t="shared" si="4"/>
        <v>91.26875</v>
      </c>
      <c r="J96" s="42">
        <v>81.333333</v>
      </c>
      <c r="K96" s="42">
        <v>0</v>
      </c>
      <c r="L96" s="42">
        <f t="shared" si="5"/>
        <v>81.333333</v>
      </c>
      <c r="M96" s="42">
        <v>78.8</v>
      </c>
      <c r="N96" s="42">
        <v>0</v>
      </c>
      <c r="O96" s="42">
        <f t="shared" si="6"/>
        <v>78.8</v>
      </c>
      <c r="P96" s="42">
        <f t="shared" si="7"/>
        <v>82.57031225</v>
      </c>
      <c r="Q96" s="43">
        <v>92</v>
      </c>
      <c r="R96" s="43">
        <v>94</v>
      </c>
      <c r="S96" s="38" t="s">
        <v>33</v>
      </c>
      <c r="T96" s="38">
        <v>151</v>
      </c>
      <c r="U96" s="38"/>
      <c r="V96" s="49"/>
      <c r="W96" s="45"/>
      <c r="X96" s="46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</row>
    <row r="97" customFormat="1" ht="20.25" customHeight="1" spans="1:252">
      <c r="A97" s="38" t="s">
        <v>29</v>
      </c>
      <c r="B97" s="39" t="s">
        <v>30</v>
      </c>
      <c r="C97" s="39">
        <v>2023</v>
      </c>
      <c r="D97" s="39" t="s">
        <v>39</v>
      </c>
      <c r="E97" s="38">
        <v>2315110017</v>
      </c>
      <c r="F97" s="38" t="s">
        <v>144</v>
      </c>
      <c r="G97" s="42">
        <v>89.20375</v>
      </c>
      <c r="H97" s="42">
        <v>0.75</v>
      </c>
      <c r="I97" s="42">
        <f t="shared" si="4"/>
        <v>89.95375</v>
      </c>
      <c r="J97" s="42">
        <v>78.1025641025641</v>
      </c>
      <c r="K97" s="42">
        <v>2</v>
      </c>
      <c r="L97" s="42">
        <f t="shared" si="5"/>
        <v>80.1025641025641</v>
      </c>
      <c r="M97" s="42">
        <v>89.55</v>
      </c>
      <c r="N97" s="42">
        <v>0</v>
      </c>
      <c r="O97" s="42">
        <f t="shared" si="6"/>
        <v>89.55</v>
      </c>
      <c r="P97" s="42">
        <f t="shared" si="7"/>
        <v>82.5249855769231</v>
      </c>
      <c r="Q97" s="43">
        <v>93</v>
      </c>
      <c r="R97" s="43">
        <v>121</v>
      </c>
      <c r="S97" s="38" t="s">
        <v>33</v>
      </c>
      <c r="T97" s="38">
        <v>151</v>
      </c>
      <c r="U97" s="38"/>
      <c r="V97" s="49"/>
      <c r="W97" s="45"/>
      <c r="X97" s="46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</row>
    <row r="98" customFormat="1" ht="20.25" customHeight="1" spans="1:252">
      <c r="A98" s="38" t="s">
        <v>29</v>
      </c>
      <c r="B98" s="39" t="s">
        <v>30</v>
      </c>
      <c r="C98" s="39">
        <v>2023</v>
      </c>
      <c r="D98" s="39" t="s">
        <v>31</v>
      </c>
      <c r="E98" s="38">
        <v>2309110251</v>
      </c>
      <c r="F98" s="38" t="s">
        <v>145</v>
      </c>
      <c r="G98" s="42">
        <v>92.28875</v>
      </c>
      <c r="H98" s="42">
        <v>0.25</v>
      </c>
      <c r="I98" s="42">
        <f t="shared" si="4"/>
        <v>92.53875</v>
      </c>
      <c r="J98" s="42">
        <v>82.43589744</v>
      </c>
      <c r="K98" s="42">
        <v>0</v>
      </c>
      <c r="L98" s="42">
        <f t="shared" si="5"/>
        <v>82.43589744</v>
      </c>
      <c r="M98" s="42">
        <v>68.15</v>
      </c>
      <c r="N98" s="42">
        <v>0</v>
      </c>
      <c r="O98" s="42">
        <f t="shared" si="6"/>
        <v>68.15</v>
      </c>
      <c r="P98" s="42">
        <f t="shared" si="7"/>
        <v>82.52273558</v>
      </c>
      <c r="Q98" s="43">
        <v>94</v>
      </c>
      <c r="R98" s="43">
        <v>82</v>
      </c>
      <c r="S98" s="38" t="s">
        <v>33</v>
      </c>
      <c r="T98" s="38">
        <v>151</v>
      </c>
      <c r="U98" s="38"/>
      <c r="V98" s="49"/>
      <c r="W98" s="45"/>
      <c r="X98" s="46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</row>
    <row r="99" customFormat="1" ht="20.25" customHeight="1" spans="1:252">
      <c r="A99" s="38" t="s">
        <v>29</v>
      </c>
      <c r="B99" s="39" t="s">
        <v>30</v>
      </c>
      <c r="C99" s="39">
        <v>2023</v>
      </c>
      <c r="D99" s="39" t="s">
        <v>50</v>
      </c>
      <c r="E99" s="38">
        <v>2233110002</v>
      </c>
      <c r="F99" s="38" t="s">
        <v>146</v>
      </c>
      <c r="G99" s="42">
        <v>90.21</v>
      </c>
      <c r="H99" s="42">
        <v>0</v>
      </c>
      <c r="I99" s="42">
        <f t="shared" si="4"/>
        <v>90.21</v>
      </c>
      <c r="J99" s="42">
        <v>82.4615384615385</v>
      </c>
      <c r="K99" s="42">
        <v>0</v>
      </c>
      <c r="L99" s="42">
        <f t="shared" si="5"/>
        <v>82.4615384615385</v>
      </c>
      <c r="M99" s="42">
        <v>71.4</v>
      </c>
      <c r="N99" s="42">
        <v>0</v>
      </c>
      <c r="O99" s="42">
        <f t="shared" si="6"/>
        <v>71.4</v>
      </c>
      <c r="P99" s="42">
        <f t="shared" si="7"/>
        <v>82.5176538461539</v>
      </c>
      <c r="Q99" s="43">
        <v>95</v>
      </c>
      <c r="R99" s="43">
        <v>81</v>
      </c>
      <c r="S99" s="38" t="s">
        <v>33</v>
      </c>
      <c r="T99" s="38">
        <v>151</v>
      </c>
      <c r="U99" s="38"/>
      <c r="V99" s="49"/>
      <c r="W99" s="45"/>
      <c r="X99" s="46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</row>
    <row r="100" customFormat="1" ht="20.25" customHeight="1" spans="1:252">
      <c r="A100" s="38" t="s">
        <v>29</v>
      </c>
      <c r="B100" s="39" t="s">
        <v>30</v>
      </c>
      <c r="C100" s="39">
        <v>2023</v>
      </c>
      <c r="D100" s="39" t="s">
        <v>39</v>
      </c>
      <c r="E100" s="38">
        <v>2315110259</v>
      </c>
      <c r="F100" s="38" t="s">
        <v>147</v>
      </c>
      <c r="G100" s="42">
        <v>89.70375</v>
      </c>
      <c r="H100" s="42">
        <v>2.15</v>
      </c>
      <c r="I100" s="42">
        <f t="shared" si="4"/>
        <v>91.85375</v>
      </c>
      <c r="J100" s="42">
        <v>82.5897435897436</v>
      </c>
      <c r="K100" s="42">
        <v>0</v>
      </c>
      <c r="L100" s="42">
        <f t="shared" si="5"/>
        <v>82.5897435897436</v>
      </c>
      <c r="M100" s="42">
        <v>63.4</v>
      </c>
      <c r="N100" s="42">
        <v>0</v>
      </c>
      <c r="O100" s="42">
        <f t="shared" si="6"/>
        <v>63.4</v>
      </c>
      <c r="P100" s="42">
        <f t="shared" si="7"/>
        <v>82.0603701923077</v>
      </c>
      <c r="Q100" s="43">
        <v>96</v>
      </c>
      <c r="R100" s="43">
        <v>80</v>
      </c>
      <c r="S100" s="38" t="s">
        <v>33</v>
      </c>
      <c r="T100" s="38">
        <v>151</v>
      </c>
      <c r="U100" s="38"/>
      <c r="V100" s="49"/>
      <c r="W100" s="45"/>
      <c r="X100" s="46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</row>
    <row r="101" customFormat="1" ht="20.25" customHeight="1" spans="1:252">
      <c r="A101" s="38" t="s">
        <v>29</v>
      </c>
      <c r="B101" s="39" t="s">
        <v>30</v>
      </c>
      <c r="C101" s="39">
        <v>2023</v>
      </c>
      <c r="D101" s="39" t="s">
        <v>50</v>
      </c>
      <c r="E101" s="38">
        <v>2234110002</v>
      </c>
      <c r="F101" s="38" t="s">
        <v>148</v>
      </c>
      <c r="G101" s="42">
        <v>90.71</v>
      </c>
      <c r="H101" s="42">
        <v>0.5</v>
      </c>
      <c r="I101" s="42">
        <f t="shared" si="4"/>
        <v>91.21</v>
      </c>
      <c r="J101" s="42">
        <v>82</v>
      </c>
      <c r="K101" s="42">
        <v>0</v>
      </c>
      <c r="L101" s="42">
        <f t="shared" si="5"/>
        <v>82</v>
      </c>
      <c r="M101" s="42">
        <v>68.6</v>
      </c>
      <c r="N101" s="42">
        <v>0</v>
      </c>
      <c r="O101" s="42">
        <f t="shared" si="6"/>
        <v>68.6</v>
      </c>
      <c r="P101" s="42">
        <f t="shared" si="7"/>
        <v>82.0415</v>
      </c>
      <c r="Q101" s="43">
        <v>97</v>
      </c>
      <c r="R101" s="43">
        <v>85</v>
      </c>
      <c r="S101" s="38" t="s">
        <v>33</v>
      </c>
      <c r="T101" s="38">
        <v>151</v>
      </c>
      <c r="U101" s="38"/>
      <c r="V101" s="49"/>
      <c r="W101" s="45"/>
      <c r="X101" s="46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</row>
    <row r="102" customFormat="1" ht="20.25" customHeight="1" spans="1:252">
      <c r="A102" s="38" t="s">
        <v>29</v>
      </c>
      <c r="B102" s="39" t="s">
        <v>30</v>
      </c>
      <c r="C102" s="39">
        <v>2023</v>
      </c>
      <c r="D102" s="39" t="s">
        <v>43</v>
      </c>
      <c r="E102" s="38">
        <v>2309110276</v>
      </c>
      <c r="F102" s="38" t="s">
        <v>149</v>
      </c>
      <c r="G102" s="42">
        <v>90.76875</v>
      </c>
      <c r="H102" s="42">
        <v>1</v>
      </c>
      <c r="I102" s="42">
        <f t="shared" si="4"/>
        <v>91.76875</v>
      </c>
      <c r="J102" s="42">
        <v>80.84615385</v>
      </c>
      <c r="K102" s="42">
        <v>0</v>
      </c>
      <c r="L102" s="42">
        <f t="shared" si="5"/>
        <v>80.84615385</v>
      </c>
      <c r="M102" s="42">
        <v>73.8</v>
      </c>
      <c r="N102" s="42">
        <v>2.5</v>
      </c>
      <c r="O102" s="42">
        <f t="shared" si="6"/>
        <v>76.3</v>
      </c>
      <c r="P102" s="42">
        <f t="shared" si="7"/>
        <v>82.0299278875</v>
      </c>
      <c r="Q102" s="43">
        <v>98</v>
      </c>
      <c r="R102" s="43">
        <v>97</v>
      </c>
      <c r="S102" s="38" t="s">
        <v>33</v>
      </c>
      <c r="T102" s="38">
        <v>151</v>
      </c>
      <c r="U102" s="38"/>
      <c r="V102" s="49"/>
      <c r="W102" s="45"/>
      <c r="X102" s="46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</row>
    <row r="103" customFormat="1" ht="20.25" customHeight="1" spans="1:252">
      <c r="A103" s="38" t="s">
        <v>29</v>
      </c>
      <c r="B103" s="39" t="s">
        <v>30</v>
      </c>
      <c r="C103" s="39">
        <v>2023</v>
      </c>
      <c r="D103" s="39" t="s">
        <v>50</v>
      </c>
      <c r="E103" s="38">
        <v>2231110606</v>
      </c>
      <c r="F103" s="38" t="s">
        <v>150</v>
      </c>
      <c r="G103" s="42">
        <v>90.71</v>
      </c>
      <c r="H103" s="42">
        <v>0</v>
      </c>
      <c r="I103" s="42">
        <f t="shared" si="4"/>
        <v>90.71</v>
      </c>
      <c r="J103" s="42">
        <v>80.974358974359</v>
      </c>
      <c r="K103" s="42">
        <v>0</v>
      </c>
      <c r="L103" s="42">
        <f t="shared" si="5"/>
        <v>80.974358974359</v>
      </c>
      <c r="M103" s="42">
        <v>76</v>
      </c>
      <c r="N103" s="42">
        <v>0</v>
      </c>
      <c r="O103" s="42">
        <f t="shared" si="6"/>
        <v>76</v>
      </c>
      <c r="P103" s="42">
        <f t="shared" si="7"/>
        <v>81.9372692307692</v>
      </c>
      <c r="Q103" s="43">
        <v>99</v>
      </c>
      <c r="R103" s="43">
        <v>96</v>
      </c>
      <c r="S103" s="38" t="s">
        <v>33</v>
      </c>
      <c r="T103" s="38">
        <v>151</v>
      </c>
      <c r="U103" s="38"/>
      <c r="V103" s="49"/>
      <c r="W103" s="45"/>
      <c r="X103" s="46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</row>
    <row r="104" customFormat="1" ht="20.25" customHeight="1" spans="1:252">
      <c r="A104" s="38" t="s">
        <v>29</v>
      </c>
      <c r="B104" s="39" t="s">
        <v>30</v>
      </c>
      <c r="C104" s="39">
        <v>2023</v>
      </c>
      <c r="D104" s="39" t="s">
        <v>43</v>
      </c>
      <c r="E104" s="38">
        <v>2215110012</v>
      </c>
      <c r="F104" s="38" t="s">
        <v>151</v>
      </c>
      <c r="G104" s="42">
        <v>91.26875</v>
      </c>
      <c r="H104" s="42">
        <v>0</v>
      </c>
      <c r="I104" s="42">
        <f t="shared" si="4"/>
        <v>91.26875</v>
      </c>
      <c r="J104" s="42">
        <v>80.15384615</v>
      </c>
      <c r="K104" s="42">
        <v>0</v>
      </c>
      <c r="L104" s="42">
        <f t="shared" si="5"/>
        <v>80.15384615</v>
      </c>
      <c r="M104" s="42">
        <v>81</v>
      </c>
      <c r="N104" s="42">
        <v>0</v>
      </c>
      <c r="O104" s="42">
        <f t="shared" si="6"/>
        <v>81</v>
      </c>
      <c r="P104" s="42">
        <f t="shared" si="7"/>
        <v>81.9056971125</v>
      </c>
      <c r="Q104" s="43">
        <v>100</v>
      </c>
      <c r="R104" s="43">
        <v>104</v>
      </c>
      <c r="S104" s="38" t="s">
        <v>33</v>
      </c>
      <c r="T104" s="38">
        <v>151</v>
      </c>
      <c r="U104" s="38"/>
      <c r="V104" s="49"/>
      <c r="W104" s="45"/>
      <c r="X104" s="46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</row>
    <row r="105" customFormat="1" ht="20.25" customHeight="1" spans="1:252">
      <c r="A105" s="38" t="s">
        <v>29</v>
      </c>
      <c r="B105" s="39" t="s">
        <v>30</v>
      </c>
      <c r="C105" s="39">
        <v>2023</v>
      </c>
      <c r="D105" s="39" t="s">
        <v>39</v>
      </c>
      <c r="E105" s="38">
        <v>2332110318</v>
      </c>
      <c r="F105" s="38" t="s">
        <v>152</v>
      </c>
      <c r="G105" s="42">
        <v>89.70375</v>
      </c>
      <c r="H105" s="42">
        <v>0.75</v>
      </c>
      <c r="I105" s="42">
        <f t="shared" si="4"/>
        <v>90.45375</v>
      </c>
      <c r="J105" s="42">
        <v>79</v>
      </c>
      <c r="K105" s="42">
        <v>2</v>
      </c>
      <c r="L105" s="42">
        <f t="shared" si="5"/>
        <v>81</v>
      </c>
      <c r="M105" s="42">
        <v>74.1</v>
      </c>
      <c r="N105" s="42">
        <v>0</v>
      </c>
      <c r="O105" s="42">
        <f t="shared" si="6"/>
        <v>74.1</v>
      </c>
      <c r="P105" s="42">
        <f t="shared" si="7"/>
        <v>81.7280625</v>
      </c>
      <c r="Q105" s="43">
        <v>101</v>
      </c>
      <c r="R105" s="43">
        <v>112</v>
      </c>
      <c r="S105" s="38" t="s">
        <v>33</v>
      </c>
      <c r="T105" s="38">
        <v>151</v>
      </c>
      <c r="U105" s="38"/>
      <c r="V105" s="49"/>
      <c r="W105" s="45"/>
      <c r="X105" s="46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</row>
    <row r="106" customFormat="1" ht="20.25" customHeight="1" spans="1:252">
      <c r="A106" s="38" t="s">
        <v>29</v>
      </c>
      <c r="B106" s="39" t="s">
        <v>30</v>
      </c>
      <c r="C106" s="39">
        <v>2023</v>
      </c>
      <c r="D106" s="39" t="s">
        <v>43</v>
      </c>
      <c r="E106" s="38">
        <v>2209110033</v>
      </c>
      <c r="F106" s="38" t="s">
        <v>153</v>
      </c>
      <c r="G106" s="42">
        <v>91.76875</v>
      </c>
      <c r="H106" s="42">
        <v>0</v>
      </c>
      <c r="I106" s="42">
        <f t="shared" si="4"/>
        <v>91.76875</v>
      </c>
      <c r="J106" s="42">
        <v>81.51282051</v>
      </c>
      <c r="K106" s="42">
        <v>0.2</v>
      </c>
      <c r="L106" s="42">
        <f t="shared" si="5"/>
        <v>81.71282051</v>
      </c>
      <c r="M106" s="42">
        <v>66.2</v>
      </c>
      <c r="N106" s="42">
        <v>0</v>
      </c>
      <c r="O106" s="42">
        <f t="shared" si="6"/>
        <v>66.2</v>
      </c>
      <c r="P106" s="42">
        <f t="shared" si="7"/>
        <v>81.6699278825</v>
      </c>
      <c r="Q106" s="43">
        <v>102</v>
      </c>
      <c r="R106" s="43">
        <v>92</v>
      </c>
      <c r="S106" s="38" t="s">
        <v>33</v>
      </c>
      <c r="T106" s="38">
        <v>151</v>
      </c>
      <c r="U106" s="38"/>
      <c r="V106" s="49"/>
      <c r="W106" s="45"/>
      <c r="X106" s="46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</row>
    <row r="107" customFormat="1" ht="20.25" customHeight="1" spans="1:252">
      <c r="A107" s="38" t="s">
        <v>29</v>
      </c>
      <c r="B107" s="39" t="s">
        <v>30</v>
      </c>
      <c r="C107" s="39">
        <v>2023</v>
      </c>
      <c r="D107" s="39" t="s">
        <v>50</v>
      </c>
      <c r="E107" s="38">
        <v>2309110187</v>
      </c>
      <c r="F107" s="38" t="s">
        <v>154</v>
      </c>
      <c r="G107" s="42">
        <v>94.21</v>
      </c>
      <c r="H107" s="42">
        <v>0.5</v>
      </c>
      <c r="I107" s="42">
        <f t="shared" si="4"/>
        <v>94.71</v>
      </c>
      <c r="J107" s="42">
        <v>80.1025641025641</v>
      </c>
      <c r="K107" s="42">
        <v>0</v>
      </c>
      <c r="L107" s="42">
        <f t="shared" si="5"/>
        <v>80.1025641025641</v>
      </c>
      <c r="M107" s="42">
        <v>72.6</v>
      </c>
      <c r="N107" s="42">
        <v>0</v>
      </c>
      <c r="O107" s="42">
        <f t="shared" si="6"/>
        <v>72.6</v>
      </c>
      <c r="P107" s="42">
        <f t="shared" si="7"/>
        <v>81.5434230769231</v>
      </c>
      <c r="Q107" s="43">
        <v>103</v>
      </c>
      <c r="R107" s="43">
        <v>105</v>
      </c>
      <c r="S107" s="38" t="s">
        <v>33</v>
      </c>
      <c r="T107" s="38">
        <v>151</v>
      </c>
      <c r="U107" s="38"/>
      <c r="V107" s="49"/>
      <c r="W107" s="45"/>
      <c r="X107" s="46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</row>
    <row r="108" customFormat="1" ht="20.25" customHeight="1" spans="1:252">
      <c r="A108" s="38" t="s">
        <v>29</v>
      </c>
      <c r="B108" s="39" t="s">
        <v>30</v>
      </c>
      <c r="C108" s="39">
        <v>2023</v>
      </c>
      <c r="D108" s="39" t="s">
        <v>43</v>
      </c>
      <c r="E108" s="38">
        <v>2309110271</v>
      </c>
      <c r="F108" s="38" t="s">
        <v>155</v>
      </c>
      <c r="G108" s="42">
        <v>93.56875</v>
      </c>
      <c r="H108" s="42">
        <v>2</v>
      </c>
      <c r="I108" s="42">
        <f t="shared" si="4"/>
        <v>95.56875</v>
      </c>
      <c r="J108" s="42">
        <v>78.69230769</v>
      </c>
      <c r="K108" s="42">
        <v>0</v>
      </c>
      <c r="L108" s="42">
        <f t="shared" si="5"/>
        <v>78.69230769</v>
      </c>
      <c r="M108" s="42">
        <v>80.15</v>
      </c>
      <c r="N108" s="42">
        <v>0</v>
      </c>
      <c r="O108" s="42">
        <f t="shared" si="6"/>
        <v>80.15</v>
      </c>
      <c r="P108" s="42">
        <f t="shared" si="7"/>
        <v>81.3695432675</v>
      </c>
      <c r="Q108" s="43">
        <v>104</v>
      </c>
      <c r="R108" s="43">
        <v>116</v>
      </c>
      <c r="S108" s="38" t="s">
        <v>33</v>
      </c>
      <c r="T108" s="38">
        <v>151</v>
      </c>
      <c r="U108" s="38"/>
      <c r="V108" s="49"/>
      <c r="W108" s="45"/>
      <c r="X108" s="46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</row>
    <row r="109" customFormat="1" ht="20.25" customHeight="1" spans="1:252">
      <c r="A109" s="38" t="s">
        <v>29</v>
      </c>
      <c r="B109" s="39" t="s">
        <v>30</v>
      </c>
      <c r="C109" s="39">
        <v>2023</v>
      </c>
      <c r="D109" s="39" t="s">
        <v>31</v>
      </c>
      <c r="E109" s="38">
        <v>2309110260</v>
      </c>
      <c r="F109" s="38" t="s">
        <v>156</v>
      </c>
      <c r="G109" s="42">
        <v>90.28875</v>
      </c>
      <c r="H109" s="42">
        <v>0</v>
      </c>
      <c r="I109" s="42">
        <f t="shared" si="4"/>
        <v>90.28875</v>
      </c>
      <c r="J109" s="42">
        <v>78.87179487</v>
      </c>
      <c r="K109" s="42">
        <v>0.5</v>
      </c>
      <c r="L109" s="42">
        <f t="shared" si="5"/>
        <v>79.37179487</v>
      </c>
      <c r="M109" s="42">
        <v>81</v>
      </c>
      <c r="N109" s="42">
        <v>0</v>
      </c>
      <c r="O109" s="42">
        <f t="shared" si="6"/>
        <v>81</v>
      </c>
      <c r="P109" s="42">
        <f t="shared" si="7"/>
        <v>81.1721586525</v>
      </c>
      <c r="Q109" s="43">
        <v>105</v>
      </c>
      <c r="R109" s="43">
        <v>113</v>
      </c>
      <c r="S109" s="38" t="s">
        <v>33</v>
      </c>
      <c r="T109" s="38">
        <v>151</v>
      </c>
      <c r="U109" s="38"/>
      <c r="V109" s="49"/>
      <c r="W109" s="45"/>
      <c r="X109" s="46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</row>
    <row r="110" customFormat="1" ht="20.25" customHeight="1" spans="1:252">
      <c r="A110" s="38" t="s">
        <v>29</v>
      </c>
      <c r="B110" s="39" t="s">
        <v>30</v>
      </c>
      <c r="C110" s="39">
        <v>2023</v>
      </c>
      <c r="D110" s="39" t="s">
        <v>50</v>
      </c>
      <c r="E110" s="38">
        <v>2309110183</v>
      </c>
      <c r="F110" s="38" t="s">
        <v>157</v>
      </c>
      <c r="G110" s="42">
        <v>90.21</v>
      </c>
      <c r="H110" s="42">
        <v>0</v>
      </c>
      <c r="I110" s="42">
        <f t="shared" si="4"/>
        <v>90.21</v>
      </c>
      <c r="J110" s="42">
        <v>79.974358974359</v>
      </c>
      <c r="K110" s="42">
        <v>0</v>
      </c>
      <c r="L110" s="42">
        <f t="shared" si="5"/>
        <v>79.974358974359</v>
      </c>
      <c r="M110" s="42">
        <v>76.2</v>
      </c>
      <c r="N110" s="42">
        <v>0</v>
      </c>
      <c r="O110" s="42">
        <f t="shared" si="6"/>
        <v>76.2</v>
      </c>
      <c r="P110" s="42">
        <f t="shared" si="7"/>
        <v>81.1322692307693</v>
      </c>
      <c r="Q110" s="43">
        <v>106</v>
      </c>
      <c r="R110" s="43">
        <v>108</v>
      </c>
      <c r="S110" s="48" t="s">
        <v>71</v>
      </c>
      <c r="T110" s="38">
        <v>151</v>
      </c>
      <c r="U110" s="38"/>
      <c r="V110" s="49"/>
      <c r="W110" s="45"/>
      <c r="X110" s="46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</row>
    <row r="111" customFormat="1" ht="20.25" customHeight="1" spans="1:252">
      <c r="A111" s="38" t="s">
        <v>29</v>
      </c>
      <c r="B111" s="39" t="s">
        <v>30</v>
      </c>
      <c r="C111" s="39">
        <v>2023</v>
      </c>
      <c r="D111" s="39" t="s">
        <v>31</v>
      </c>
      <c r="E111" s="38">
        <v>2315110409</v>
      </c>
      <c r="F111" s="38" t="s">
        <v>158</v>
      </c>
      <c r="G111" s="42">
        <v>90.28875</v>
      </c>
      <c r="H111" s="42">
        <v>0</v>
      </c>
      <c r="I111" s="42">
        <f t="shared" si="4"/>
        <v>90.28875</v>
      </c>
      <c r="J111" s="42">
        <v>79.71794872</v>
      </c>
      <c r="K111" s="42">
        <v>0</v>
      </c>
      <c r="L111" s="42">
        <f t="shared" si="5"/>
        <v>79.71794872</v>
      </c>
      <c r="M111" s="42">
        <v>76.3</v>
      </c>
      <c r="N111" s="42">
        <v>0</v>
      </c>
      <c r="O111" s="42">
        <f t="shared" si="6"/>
        <v>76.3</v>
      </c>
      <c r="P111" s="42">
        <f t="shared" si="7"/>
        <v>80.96177404</v>
      </c>
      <c r="Q111" s="43">
        <v>107</v>
      </c>
      <c r="R111" s="43">
        <v>110</v>
      </c>
      <c r="S111" s="38" t="s">
        <v>33</v>
      </c>
      <c r="T111" s="38">
        <v>151</v>
      </c>
      <c r="U111" s="38"/>
      <c r="V111" s="49"/>
      <c r="W111" s="45"/>
      <c r="X111" s="46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</row>
    <row r="112" customFormat="1" ht="20.25" customHeight="1" spans="1:252">
      <c r="A112" s="38" t="s">
        <v>29</v>
      </c>
      <c r="B112" s="39" t="s">
        <v>30</v>
      </c>
      <c r="C112" s="39">
        <v>2023</v>
      </c>
      <c r="D112" s="39" t="s">
        <v>50</v>
      </c>
      <c r="E112" s="38">
        <v>2309110012</v>
      </c>
      <c r="F112" s="38" t="s">
        <v>159</v>
      </c>
      <c r="G112" s="42">
        <v>92.71</v>
      </c>
      <c r="H112" s="42">
        <v>1.1</v>
      </c>
      <c r="I112" s="42">
        <f t="shared" si="4"/>
        <v>93.81</v>
      </c>
      <c r="J112" s="42">
        <v>78.3846153846154</v>
      </c>
      <c r="K112" s="42">
        <v>1.75</v>
      </c>
      <c r="L112" s="42">
        <f t="shared" si="5"/>
        <v>80.1346153846154</v>
      </c>
      <c r="M112" s="42">
        <v>67.65</v>
      </c>
      <c r="N112" s="42">
        <v>0</v>
      </c>
      <c r="O112" s="42">
        <f t="shared" si="6"/>
        <v>67.65</v>
      </c>
      <c r="P112" s="42">
        <f t="shared" si="7"/>
        <v>80.9374615384615</v>
      </c>
      <c r="Q112" s="43">
        <v>108</v>
      </c>
      <c r="R112" s="43">
        <v>118</v>
      </c>
      <c r="S112" s="38" t="s">
        <v>33</v>
      </c>
      <c r="T112" s="38">
        <v>151</v>
      </c>
      <c r="U112" s="38"/>
      <c r="V112" s="49"/>
      <c r="W112" s="45"/>
      <c r="X112" s="46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</row>
    <row r="113" customFormat="1" ht="20.25" customHeight="1" spans="1:252">
      <c r="A113" s="38" t="s">
        <v>29</v>
      </c>
      <c r="B113" s="39" t="s">
        <v>30</v>
      </c>
      <c r="C113" s="39">
        <v>2023</v>
      </c>
      <c r="D113" s="39" t="s">
        <v>50</v>
      </c>
      <c r="E113" s="38">
        <v>2309110072</v>
      </c>
      <c r="F113" s="38" t="s">
        <v>160</v>
      </c>
      <c r="G113" s="42">
        <v>89.71</v>
      </c>
      <c r="H113" s="42">
        <v>0</v>
      </c>
      <c r="I113" s="42">
        <f t="shared" si="4"/>
        <v>89.71</v>
      </c>
      <c r="J113" s="42">
        <v>80.2564102564103</v>
      </c>
      <c r="K113" s="42">
        <v>0</v>
      </c>
      <c r="L113" s="42">
        <f t="shared" si="5"/>
        <v>80.2564102564103</v>
      </c>
      <c r="M113" s="42">
        <v>71.9</v>
      </c>
      <c r="N113" s="42">
        <v>0</v>
      </c>
      <c r="O113" s="42">
        <f t="shared" si="6"/>
        <v>71.9</v>
      </c>
      <c r="P113" s="42">
        <f t="shared" si="7"/>
        <v>80.8388076923077</v>
      </c>
      <c r="Q113" s="43">
        <v>109</v>
      </c>
      <c r="R113" s="43">
        <v>102</v>
      </c>
      <c r="S113" s="38" t="s">
        <v>33</v>
      </c>
      <c r="T113" s="38">
        <v>151</v>
      </c>
      <c r="U113" s="38"/>
      <c r="V113" s="49"/>
      <c r="W113" s="45"/>
      <c r="X113" s="46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</row>
    <row r="114" customFormat="1" ht="20.25" customHeight="1" spans="1:252">
      <c r="A114" s="38" t="s">
        <v>29</v>
      </c>
      <c r="B114" s="39" t="s">
        <v>30</v>
      </c>
      <c r="C114" s="39">
        <v>2023</v>
      </c>
      <c r="D114" s="39" t="s">
        <v>31</v>
      </c>
      <c r="E114" s="38">
        <v>2309110236</v>
      </c>
      <c r="F114" s="38" t="s">
        <v>161</v>
      </c>
      <c r="G114" s="42">
        <v>91.28875</v>
      </c>
      <c r="H114" s="42">
        <v>0</v>
      </c>
      <c r="I114" s="42">
        <f t="shared" si="4"/>
        <v>91.28875</v>
      </c>
      <c r="J114" s="42">
        <v>80.76923077</v>
      </c>
      <c r="K114" s="42">
        <v>0.5</v>
      </c>
      <c r="L114" s="42">
        <f t="shared" si="5"/>
        <v>81.26923077</v>
      </c>
      <c r="M114" s="42">
        <v>60</v>
      </c>
      <c r="N114" s="42">
        <v>0</v>
      </c>
      <c r="O114" s="42">
        <f t="shared" si="6"/>
        <v>60</v>
      </c>
      <c r="P114" s="42">
        <f t="shared" si="7"/>
        <v>80.6452355775</v>
      </c>
      <c r="Q114" s="43">
        <v>110</v>
      </c>
      <c r="R114" s="43">
        <v>98</v>
      </c>
      <c r="S114" s="38" t="s">
        <v>33</v>
      </c>
      <c r="T114" s="38">
        <v>151</v>
      </c>
      <c r="U114" s="38"/>
      <c r="V114" s="49"/>
      <c r="W114" s="45"/>
      <c r="X114" s="46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</row>
    <row r="115" customFormat="1" ht="20.25" customHeight="1" spans="1:252">
      <c r="A115" s="38" t="s">
        <v>29</v>
      </c>
      <c r="B115" s="39" t="s">
        <v>30</v>
      </c>
      <c r="C115" s="39">
        <v>2023</v>
      </c>
      <c r="D115" s="39" t="s">
        <v>31</v>
      </c>
      <c r="E115" s="38">
        <v>2309110231</v>
      </c>
      <c r="F115" s="38" t="s">
        <v>162</v>
      </c>
      <c r="G115" s="42">
        <v>90.28875</v>
      </c>
      <c r="H115" s="42">
        <v>1</v>
      </c>
      <c r="I115" s="42">
        <f t="shared" si="4"/>
        <v>91.28875</v>
      </c>
      <c r="J115" s="42">
        <v>80.38461538</v>
      </c>
      <c r="K115" s="42">
        <v>0</v>
      </c>
      <c r="L115" s="42">
        <f t="shared" si="5"/>
        <v>80.38461538</v>
      </c>
      <c r="M115" s="42">
        <v>65.95</v>
      </c>
      <c r="N115" s="42">
        <v>0</v>
      </c>
      <c r="O115" s="42">
        <f t="shared" si="6"/>
        <v>65.95</v>
      </c>
      <c r="P115" s="42">
        <f t="shared" si="7"/>
        <v>80.576774035</v>
      </c>
      <c r="Q115" s="43">
        <v>111</v>
      </c>
      <c r="R115" s="43">
        <v>101</v>
      </c>
      <c r="S115" s="38" t="s">
        <v>33</v>
      </c>
      <c r="T115" s="38">
        <v>151</v>
      </c>
      <c r="U115" s="38"/>
      <c r="V115" s="49"/>
      <c r="W115" s="45"/>
      <c r="X115" s="46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</row>
    <row r="116" customFormat="1" ht="20.25" customHeight="1" spans="1:252">
      <c r="A116" s="38" t="s">
        <v>29</v>
      </c>
      <c r="B116" s="39" t="s">
        <v>30</v>
      </c>
      <c r="C116" s="39">
        <v>2023</v>
      </c>
      <c r="D116" s="39" t="s">
        <v>31</v>
      </c>
      <c r="E116" s="38">
        <v>2309110258</v>
      </c>
      <c r="F116" s="38" t="s">
        <v>163</v>
      </c>
      <c r="G116" s="42">
        <v>88.28875</v>
      </c>
      <c r="H116" s="42">
        <v>1</v>
      </c>
      <c r="I116" s="42">
        <f t="shared" si="4"/>
        <v>89.28875</v>
      </c>
      <c r="J116" s="42">
        <v>83.38461538</v>
      </c>
      <c r="K116" s="42">
        <v>0</v>
      </c>
      <c r="L116" s="42">
        <f t="shared" si="5"/>
        <v>83.38461538</v>
      </c>
      <c r="M116" s="42">
        <v>46.2</v>
      </c>
      <c r="N116" s="42">
        <v>0</v>
      </c>
      <c r="O116" s="42">
        <f t="shared" si="6"/>
        <v>46.2</v>
      </c>
      <c r="P116" s="42">
        <f t="shared" si="7"/>
        <v>80.551774035</v>
      </c>
      <c r="Q116" s="43">
        <v>112</v>
      </c>
      <c r="R116" s="43">
        <v>71</v>
      </c>
      <c r="S116" s="38" t="s">
        <v>33</v>
      </c>
      <c r="T116" s="38">
        <v>151</v>
      </c>
      <c r="U116" s="38"/>
      <c r="V116" s="46"/>
      <c r="W116" s="45"/>
      <c r="X116" s="46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</row>
    <row r="117" customFormat="1" ht="20.25" customHeight="1" spans="1:252">
      <c r="A117" s="38" t="s">
        <v>29</v>
      </c>
      <c r="B117" s="39" t="s">
        <v>30</v>
      </c>
      <c r="C117" s="39">
        <v>2023</v>
      </c>
      <c r="D117" s="39" t="s">
        <v>39</v>
      </c>
      <c r="E117" s="38">
        <v>2309110226</v>
      </c>
      <c r="F117" s="38" t="s">
        <v>164</v>
      </c>
      <c r="G117" s="42">
        <v>87.20375</v>
      </c>
      <c r="H117" s="42">
        <v>0</v>
      </c>
      <c r="I117" s="42">
        <f t="shared" si="4"/>
        <v>87.20375</v>
      </c>
      <c r="J117" s="42">
        <v>81.974358974359</v>
      </c>
      <c r="K117" s="42">
        <v>0</v>
      </c>
      <c r="L117" s="42">
        <f t="shared" si="5"/>
        <v>81.974358974359</v>
      </c>
      <c r="M117" s="42">
        <v>59.3</v>
      </c>
      <c r="N117" s="42">
        <v>0</v>
      </c>
      <c r="O117" s="42">
        <f t="shared" si="6"/>
        <v>59.3</v>
      </c>
      <c r="P117" s="42">
        <f t="shared" si="7"/>
        <v>80.4913317307692</v>
      </c>
      <c r="Q117" s="43">
        <v>113</v>
      </c>
      <c r="R117" s="43">
        <v>86</v>
      </c>
      <c r="S117" s="38" t="s">
        <v>33</v>
      </c>
      <c r="T117" s="38">
        <v>151</v>
      </c>
      <c r="U117" s="38"/>
      <c r="V117" s="46"/>
      <c r="W117" s="45"/>
      <c r="X117" s="46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</row>
    <row r="118" customFormat="1" ht="20.25" customHeight="1" spans="1:252">
      <c r="A118" s="38" t="s">
        <v>29</v>
      </c>
      <c r="B118" s="39" t="s">
        <v>30</v>
      </c>
      <c r="C118" s="39">
        <v>2023</v>
      </c>
      <c r="D118" s="39" t="s">
        <v>50</v>
      </c>
      <c r="E118" s="38">
        <v>2306110004</v>
      </c>
      <c r="F118" s="38" t="s">
        <v>165</v>
      </c>
      <c r="G118" s="42">
        <v>90.21</v>
      </c>
      <c r="H118" s="42">
        <v>0</v>
      </c>
      <c r="I118" s="42">
        <f t="shared" si="4"/>
        <v>90.21</v>
      </c>
      <c r="J118" s="42">
        <v>78.1282051282051</v>
      </c>
      <c r="K118" s="42">
        <v>0</v>
      </c>
      <c r="L118" s="42">
        <f t="shared" si="5"/>
        <v>78.1282051282051</v>
      </c>
      <c r="M118" s="42">
        <v>82.9</v>
      </c>
      <c r="N118" s="42">
        <v>0</v>
      </c>
      <c r="O118" s="42">
        <f t="shared" si="6"/>
        <v>82.9</v>
      </c>
      <c r="P118" s="42">
        <f t="shared" si="7"/>
        <v>80.4176538461538</v>
      </c>
      <c r="Q118" s="43">
        <v>114</v>
      </c>
      <c r="R118" s="43">
        <v>119</v>
      </c>
      <c r="S118" s="38" t="s">
        <v>33</v>
      </c>
      <c r="T118" s="38">
        <v>151</v>
      </c>
      <c r="U118" s="38"/>
      <c r="V118" s="46"/>
      <c r="W118" s="45"/>
      <c r="X118" s="46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</row>
    <row r="119" customFormat="1" ht="20.25" customHeight="1" spans="1:252">
      <c r="A119" s="38" t="s">
        <v>29</v>
      </c>
      <c r="B119" s="39" t="s">
        <v>30</v>
      </c>
      <c r="C119" s="39">
        <v>2023</v>
      </c>
      <c r="D119" s="39" t="s">
        <v>50</v>
      </c>
      <c r="E119" s="38">
        <v>2309110164</v>
      </c>
      <c r="F119" s="38" t="s">
        <v>166</v>
      </c>
      <c r="G119" s="42">
        <v>90.21</v>
      </c>
      <c r="H119" s="42">
        <v>1.95</v>
      </c>
      <c r="I119" s="42">
        <f t="shared" si="4"/>
        <v>92.16</v>
      </c>
      <c r="J119" s="42">
        <v>80.2564102564103</v>
      </c>
      <c r="K119" s="42">
        <v>0</v>
      </c>
      <c r="L119" s="42">
        <f t="shared" si="5"/>
        <v>80.2564102564103</v>
      </c>
      <c r="M119" s="42">
        <v>62.95</v>
      </c>
      <c r="N119" s="42">
        <v>0</v>
      </c>
      <c r="O119" s="42">
        <f t="shared" si="6"/>
        <v>62.95</v>
      </c>
      <c r="P119" s="42">
        <f t="shared" si="7"/>
        <v>80.3113076923077</v>
      </c>
      <c r="Q119" s="43">
        <v>115</v>
      </c>
      <c r="R119" s="43">
        <v>103</v>
      </c>
      <c r="S119" s="38" t="s">
        <v>33</v>
      </c>
      <c r="T119" s="38">
        <v>151</v>
      </c>
      <c r="U119" s="38"/>
      <c r="V119" s="46"/>
      <c r="W119" s="45"/>
      <c r="X119" s="46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</row>
    <row r="120" customFormat="1" ht="20.25" customHeight="1" spans="1:252">
      <c r="A120" s="38" t="s">
        <v>29</v>
      </c>
      <c r="B120" s="39" t="s">
        <v>30</v>
      </c>
      <c r="C120" s="39">
        <v>2023</v>
      </c>
      <c r="D120" s="39" t="s">
        <v>43</v>
      </c>
      <c r="E120" s="38">
        <v>2223110181</v>
      </c>
      <c r="F120" s="38" t="s">
        <v>167</v>
      </c>
      <c r="G120" s="42">
        <v>90.76875</v>
      </c>
      <c r="H120" s="42">
        <v>0</v>
      </c>
      <c r="I120" s="42">
        <f t="shared" si="4"/>
        <v>90.76875</v>
      </c>
      <c r="J120" s="42">
        <v>79.97435897</v>
      </c>
      <c r="K120" s="42">
        <v>0</v>
      </c>
      <c r="L120" s="42">
        <f t="shared" si="5"/>
        <v>79.97435897</v>
      </c>
      <c r="M120" s="42">
        <v>65.9</v>
      </c>
      <c r="N120" s="42">
        <v>0</v>
      </c>
      <c r="O120" s="42">
        <f t="shared" si="6"/>
        <v>65.9</v>
      </c>
      <c r="P120" s="42">
        <f t="shared" si="7"/>
        <v>80.1860817275</v>
      </c>
      <c r="Q120" s="43">
        <v>116</v>
      </c>
      <c r="R120" s="43">
        <v>109</v>
      </c>
      <c r="S120" s="38" t="s">
        <v>33</v>
      </c>
      <c r="T120" s="38">
        <v>151</v>
      </c>
      <c r="U120" s="38"/>
      <c r="V120" s="46"/>
      <c r="W120" s="45"/>
      <c r="X120" s="46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</row>
    <row r="121" customFormat="1" ht="20.25" customHeight="1" spans="1:252">
      <c r="A121" s="38" t="s">
        <v>29</v>
      </c>
      <c r="B121" s="39" t="s">
        <v>30</v>
      </c>
      <c r="C121" s="39">
        <v>2023</v>
      </c>
      <c r="D121" s="39" t="s">
        <v>43</v>
      </c>
      <c r="E121" s="38">
        <v>2309110275</v>
      </c>
      <c r="F121" s="38" t="s">
        <v>168</v>
      </c>
      <c r="G121" s="42">
        <v>90.76875</v>
      </c>
      <c r="H121" s="42">
        <v>0</v>
      </c>
      <c r="I121" s="42">
        <f t="shared" si="4"/>
        <v>90.76875</v>
      </c>
      <c r="J121" s="42">
        <v>77.87179487</v>
      </c>
      <c r="K121" s="42">
        <v>0</v>
      </c>
      <c r="L121" s="42">
        <f t="shared" si="5"/>
        <v>77.87179487</v>
      </c>
      <c r="M121" s="42">
        <v>81.4</v>
      </c>
      <c r="N121" s="42">
        <v>0</v>
      </c>
      <c r="O121" s="42">
        <f t="shared" si="6"/>
        <v>81.4</v>
      </c>
      <c r="P121" s="42">
        <f t="shared" si="7"/>
        <v>80.1591586525</v>
      </c>
      <c r="Q121" s="43">
        <v>117</v>
      </c>
      <c r="R121" s="43">
        <v>123</v>
      </c>
      <c r="S121" s="48" t="s">
        <v>71</v>
      </c>
      <c r="T121" s="38">
        <v>151</v>
      </c>
      <c r="U121" s="38"/>
      <c r="V121" s="46"/>
      <c r="W121" s="45"/>
      <c r="X121" s="46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</row>
    <row r="122" customFormat="1" ht="20.25" customHeight="1" spans="1:252">
      <c r="A122" s="38" t="s">
        <v>29</v>
      </c>
      <c r="B122" s="39" t="s">
        <v>30</v>
      </c>
      <c r="C122" s="39">
        <v>2023</v>
      </c>
      <c r="D122" s="39" t="s">
        <v>39</v>
      </c>
      <c r="E122" s="38">
        <v>2309110217</v>
      </c>
      <c r="F122" s="38" t="s">
        <v>169</v>
      </c>
      <c r="G122" s="42">
        <v>90.20375</v>
      </c>
      <c r="H122" s="42">
        <v>1.75</v>
      </c>
      <c r="I122" s="42">
        <f t="shared" si="4"/>
        <v>91.95375</v>
      </c>
      <c r="J122" s="42">
        <v>78.1282051282051</v>
      </c>
      <c r="K122" s="42">
        <v>0</v>
      </c>
      <c r="L122" s="42">
        <f t="shared" si="5"/>
        <v>78.1282051282051</v>
      </c>
      <c r="M122" s="42">
        <v>76.8</v>
      </c>
      <c r="N122" s="42">
        <v>0</v>
      </c>
      <c r="O122" s="42">
        <f t="shared" si="6"/>
        <v>76.8</v>
      </c>
      <c r="P122" s="42">
        <f t="shared" si="7"/>
        <v>80.0692163461538</v>
      </c>
      <c r="Q122" s="43">
        <v>118</v>
      </c>
      <c r="R122" s="43">
        <v>120</v>
      </c>
      <c r="S122" s="38" t="s">
        <v>33</v>
      </c>
      <c r="T122" s="38">
        <v>151</v>
      </c>
      <c r="U122" s="38"/>
      <c r="V122" s="46"/>
      <c r="W122" s="45"/>
      <c r="X122" s="46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</row>
    <row r="123" customFormat="1" ht="20.25" customHeight="1" spans="1:252">
      <c r="A123" s="38" t="s">
        <v>29</v>
      </c>
      <c r="B123" s="39" t="s">
        <v>30</v>
      </c>
      <c r="C123" s="39">
        <v>2023</v>
      </c>
      <c r="D123" s="39" t="s">
        <v>50</v>
      </c>
      <c r="E123" s="38">
        <v>2309110186</v>
      </c>
      <c r="F123" s="38" t="s">
        <v>170</v>
      </c>
      <c r="G123" s="42">
        <v>90.21</v>
      </c>
      <c r="H123" s="42">
        <v>0</v>
      </c>
      <c r="I123" s="42">
        <f t="shared" si="4"/>
        <v>90.21</v>
      </c>
      <c r="J123" s="42">
        <v>76.6410256410256</v>
      </c>
      <c r="K123" s="42">
        <v>0</v>
      </c>
      <c r="L123" s="42">
        <f t="shared" si="5"/>
        <v>76.6410256410256</v>
      </c>
      <c r="M123" s="42">
        <v>87.55</v>
      </c>
      <c r="N123" s="42">
        <v>0</v>
      </c>
      <c r="O123" s="42">
        <f t="shared" si="6"/>
        <v>87.55</v>
      </c>
      <c r="P123" s="42">
        <f t="shared" si="7"/>
        <v>79.7672692307692</v>
      </c>
      <c r="Q123" s="43">
        <v>119</v>
      </c>
      <c r="R123" s="43">
        <v>133</v>
      </c>
      <c r="S123" s="38" t="s">
        <v>33</v>
      </c>
      <c r="T123" s="38">
        <v>151</v>
      </c>
      <c r="U123" s="38"/>
      <c r="V123" s="46"/>
      <c r="W123" s="45"/>
      <c r="X123" s="46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</row>
    <row r="124" customFormat="1" ht="20.25" customHeight="1" spans="1:252">
      <c r="A124" s="38" t="s">
        <v>29</v>
      </c>
      <c r="B124" s="39" t="s">
        <v>30</v>
      </c>
      <c r="C124" s="39">
        <v>2023</v>
      </c>
      <c r="D124" s="39" t="s">
        <v>39</v>
      </c>
      <c r="E124" s="38">
        <v>2223110133</v>
      </c>
      <c r="F124" s="38" t="s">
        <v>171</v>
      </c>
      <c r="G124" s="42">
        <v>89.70375</v>
      </c>
      <c r="H124" s="42">
        <v>0.75</v>
      </c>
      <c r="I124" s="42">
        <f t="shared" si="4"/>
        <v>90.45375</v>
      </c>
      <c r="J124" s="42">
        <v>77.8</v>
      </c>
      <c r="K124" s="42">
        <v>0.5</v>
      </c>
      <c r="L124" s="42">
        <f t="shared" si="5"/>
        <v>78.3</v>
      </c>
      <c r="M124" s="42">
        <v>74.4</v>
      </c>
      <c r="N124" s="42">
        <v>0</v>
      </c>
      <c r="O124" s="42">
        <f t="shared" si="6"/>
        <v>74.4</v>
      </c>
      <c r="P124" s="42">
        <f t="shared" si="7"/>
        <v>79.7330625</v>
      </c>
      <c r="Q124" s="43">
        <v>120</v>
      </c>
      <c r="R124" s="43">
        <v>124</v>
      </c>
      <c r="S124" s="38" t="s">
        <v>33</v>
      </c>
      <c r="T124" s="38">
        <v>151</v>
      </c>
      <c r="U124" s="38"/>
      <c r="V124" s="46"/>
      <c r="W124" s="45"/>
      <c r="X124" s="46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</row>
    <row r="125" customFormat="1" ht="20.25" customHeight="1" spans="1:252">
      <c r="A125" s="38" t="s">
        <v>29</v>
      </c>
      <c r="B125" s="39" t="s">
        <v>30</v>
      </c>
      <c r="C125" s="39">
        <v>2023</v>
      </c>
      <c r="D125" s="39" t="s">
        <v>31</v>
      </c>
      <c r="E125" s="38">
        <v>2309110235</v>
      </c>
      <c r="F125" s="38" t="s">
        <v>172</v>
      </c>
      <c r="G125" s="42">
        <v>91.78875</v>
      </c>
      <c r="H125" s="42">
        <v>1.7</v>
      </c>
      <c r="I125" s="42">
        <f t="shared" si="4"/>
        <v>93.48875</v>
      </c>
      <c r="J125" s="42">
        <v>76.20512821</v>
      </c>
      <c r="K125" s="42">
        <v>0</v>
      </c>
      <c r="L125" s="42">
        <f t="shared" si="5"/>
        <v>76.20512821</v>
      </c>
      <c r="M125" s="42">
        <v>82.3</v>
      </c>
      <c r="N125" s="42">
        <v>0</v>
      </c>
      <c r="O125" s="42">
        <f t="shared" si="6"/>
        <v>82.3</v>
      </c>
      <c r="P125" s="42">
        <f t="shared" si="7"/>
        <v>79.4071586575</v>
      </c>
      <c r="Q125" s="43">
        <v>121</v>
      </c>
      <c r="R125" s="43">
        <v>139</v>
      </c>
      <c r="S125" s="38" t="s">
        <v>33</v>
      </c>
      <c r="T125" s="38">
        <v>151</v>
      </c>
      <c r="U125" s="38"/>
      <c r="V125" s="46"/>
      <c r="W125" s="45"/>
      <c r="X125" s="46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</row>
    <row r="126" customFormat="1" ht="20.25" customHeight="1" spans="1:252">
      <c r="A126" s="38" t="s">
        <v>29</v>
      </c>
      <c r="B126" s="39" t="s">
        <v>30</v>
      </c>
      <c r="C126" s="39">
        <v>2023</v>
      </c>
      <c r="D126" s="39" t="s">
        <v>50</v>
      </c>
      <c r="E126" s="38">
        <v>2309110185</v>
      </c>
      <c r="F126" s="38" t="s">
        <v>173</v>
      </c>
      <c r="G126" s="42">
        <v>91.21</v>
      </c>
      <c r="H126" s="42">
        <v>0</v>
      </c>
      <c r="I126" s="42">
        <f t="shared" si="4"/>
        <v>91.21</v>
      </c>
      <c r="J126" s="42">
        <v>78.7179487179487</v>
      </c>
      <c r="K126" s="42">
        <v>0</v>
      </c>
      <c r="L126" s="42">
        <f t="shared" si="5"/>
        <v>78.7179487179487</v>
      </c>
      <c r="M126" s="42">
        <v>65.75</v>
      </c>
      <c r="N126" s="42">
        <v>0</v>
      </c>
      <c r="O126" s="42">
        <f t="shared" si="6"/>
        <v>65.75</v>
      </c>
      <c r="P126" s="42">
        <f t="shared" si="7"/>
        <v>79.2949615384615</v>
      </c>
      <c r="Q126" s="43">
        <v>122</v>
      </c>
      <c r="R126" s="43">
        <v>115</v>
      </c>
      <c r="S126" s="38" t="s">
        <v>33</v>
      </c>
      <c r="T126" s="38">
        <v>151</v>
      </c>
      <c r="U126" s="38"/>
      <c r="V126" s="46"/>
      <c r="W126" s="45"/>
      <c r="X126" s="46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</row>
    <row r="127" customFormat="1" ht="20.25" customHeight="1" spans="1:252">
      <c r="A127" s="38" t="s">
        <v>29</v>
      </c>
      <c r="B127" s="39" t="s">
        <v>30</v>
      </c>
      <c r="C127" s="39">
        <v>2023</v>
      </c>
      <c r="D127" s="39" t="s">
        <v>50</v>
      </c>
      <c r="E127" s="38">
        <v>2309110195</v>
      </c>
      <c r="F127" s="38" t="s">
        <v>174</v>
      </c>
      <c r="G127" s="42">
        <v>90.21</v>
      </c>
      <c r="H127" s="42">
        <v>0</v>
      </c>
      <c r="I127" s="42">
        <f t="shared" si="4"/>
        <v>90.21</v>
      </c>
      <c r="J127" s="42">
        <v>77.9230769230769</v>
      </c>
      <c r="K127" s="42">
        <v>0</v>
      </c>
      <c r="L127" s="42">
        <f t="shared" si="5"/>
        <v>77.9230769230769</v>
      </c>
      <c r="M127" s="42">
        <v>72.1</v>
      </c>
      <c r="N127" s="42">
        <v>0</v>
      </c>
      <c r="O127" s="42">
        <f t="shared" si="6"/>
        <v>72.1</v>
      </c>
      <c r="P127" s="42">
        <f t="shared" si="7"/>
        <v>79.1838076923077</v>
      </c>
      <c r="Q127" s="43">
        <v>123</v>
      </c>
      <c r="R127" s="43">
        <v>122</v>
      </c>
      <c r="S127" s="38" t="s">
        <v>33</v>
      </c>
      <c r="T127" s="38">
        <v>151</v>
      </c>
      <c r="U127" s="38"/>
      <c r="V127" s="46"/>
      <c r="W127" s="45"/>
      <c r="X127" s="46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</row>
    <row r="128" customFormat="1" ht="20.25" customHeight="1" spans="1:252">
      <c r="A128" s="38" t="s">
        <v>29</v>
      </c>
      <c r="B128" s="39" t="s">
        <v>30</v>
      </c>
      <c r="C128" s="39">
        <v>2023</v>
      </c>
      <c r="D128" s="39" t="s">
        <v>31</v>
      </c>
      <c r="E128" s="38">
        <v>2223110164</v>
      </c>
      <c r="F128" s="38" t="s">
        <v>175</v>
      </c>
      <c r="G128" s="42">
        <v>88.78875</v>
      </c>
      <c r="H128" s="42">
        <v>0</v>
      </c>
      <c r="I128" s="42">
        <f t="shared" si="4"/>
        <v>88.78875</v>
      </c>
      <c r="J128" s="42">
        <v>77.73170732</v>
      </c>
      <c r="K128" s="42">
        <v>0</v>
      </c>
      <c r="L128" s="42">
        <f t="shared" si="5"/>
        <v>77.73170732</v>
      </c>
      <c r="M128" s="42">
        <v>73.7</v>
      </c>
      <c r="N128" s="42">
        <v>0</v>
      </c>
      <c r="O128" s="42">
        <f t="shared" si="6"/>
        <v>73.7</v>
      </c>
      <c r="P128" s="42">
        <f t="shared" si="7"/>
        <v>78.98709299</v>
      </c>
      <c r="Q128" s="43">
        <v>124</v>
      </c>
      <c r="R128" s="43">
        <v>125</v>
      </c>
      <c r="S128" s="48" t="s">
        <v>71</v>
      </c>
      <c r="T128" s="38">
        <v>151</v>
      </c>
      <c r="U128" s="38"/>
      <c r="V128" s="46"/>
      <c r="W128" s="45"/>
      <c r="X128" s="46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</row>
    <row r="129" customFormat="1" ht="20.25" customHeight="1" spans="1:252">
      <c r="A129" s="38" t="s">
        <v>29</v>
      </c>
      <c r="B129" s="39" t="s">
        <v>30</v>
      </c>
      <c r="C129" s="39">
        <v>2023</v>
      </c>
      <c r="D129" s="39" t="s">
        <v>39</v>
      </c>
      <c r="E129" s="38">
        <v>2309110225</v>
      </c>
      <c r="F129" s="38" t="s">
        <v>176</v>
      </c>
      <c r="G129" s="42">
        <v>89.70375</v>
      </c>
      <c r="H129" s="42">
        <v>0</v>
      </c>
      <c r="I129" s="42">
        <f t="shared" si="4"/>
        <v>89.70375</v>
      </c>
      <c r="J129" s="42">
        <v>77.2820512820513</v>
      </c>
      <c r="K129" s="42">
        <v>0</v>
      </c>
      <c r="L129" s="42">
        <f t="shared" si="5"/>
        <v>77.2820512820513</v>
      </c>
      <c r="M129" s="42">
        <v>72.3</v>
      </c>
      <c r="N129" s="42">
        <v>0</v>
      </c>
      <c r="O129" s="42">
        <f t="shared" si="6"/>
        <v>72.3</v>
      </c>
      <c r="P129" s="42">
        <f t="shared" si="7"/>
        <v>78.6471009615385</v>
      </c>
      <c r="Q129" s="43">
        <v>125</v>
      </c>
      <c r="R129" s="43">
        <v>128</v>
      </c>
      <c r="S129" s="38" t="s">
        <v>33</v>
      </c>
      <c r="T129" s="38">
        <v>151</v>
      </c>
      <c r="U129" s="38"/>
      <c r="V129" s="46"/>
      <c r="W129" s="45"/>
      <c r="X129" s="46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</row>
    <row r="130" customFormat="1" ht="20.25" customHeight="1" spans="1:252">
      <c r="A130" s="38" t="s">
        <v>29</v>
      </c>
      <c r="B130" s="39" t="s">
        <v>30</v>
      </c>
      <c r="C130" s="39">
        <v>2023</v>
      </c>
      <c r="D130" s="39" t="s">
        <v>50</v>
      </c>
      <c r="E130" s="38">
        <v>2309110166</v>
      </c>
      <c r="F130" s="38" t="s">
        <v>177</v>
      </c>
      <c r="G130" s="42">
        <v>89.71</v>
      </c>
      <c r="H130" s="42">
        <v>0</v>
      </c>
      <c r="I130" s="42">
        <f t="shared" si="4"/>
        <v>89.71</v>
      </c>
      <c r="J130" s="42">
        <v>79.4358974358974</v>
      </c>
      <c r="K130" s="42">
        <v>0</v>
      </c>
      <c r="L130" s="42">
        <f t="shared" si="5"/>
        <v>79.4358974358974</v>
      </c>
      <c r="M130" s="42">
        <v>55.55</v>
      </c>
      <c r="N130" s="42">
        <v>0</v>
      </c>
      <c r="O130" s="42">
        <f t="shared" si="6"/>
        <v>55.55</v>
      </c>
      <c r="P130" s="42">
        <f t="shared" si="7"/>
        <v>78.588423076923</v>
      </c>
      <c r="Q130" s="43">
        <v>126</v>
      </c>
      <c r="R130" s="43">
        <v>111</v>
      </c>
      <c r="S130" s="38" t="s">
        <v>33</v>
      </c>
      <c r="T130" s="38">
        <v>151</v>
      </c>
      <c r="U130" s="38"/>
      <c r="V130" s="39"/>
      <c r="W130" s="45"/>
      <c r="X130" s="46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</row>
    <row r="131" customFormat="1" ht="20.25" customHeight="1" spans="1:252">
      <c r="A131" s="38" t="s">
        <v>29</v>
      </c>
      <c r="B131" s="39" t="s">
        <v>30</v>
      </c>
      <c r="C131" s="39">
        <v>2023</v>
      </c>
      <c r="D131" s="39" t="s">
        <v>43</v>
      </c>
      <c r="E131" s="38">
        <v>2309110299</v>
      </c>
      <c r="F131" s="38" t="s">
        <v>178</v>
      </c>
      <c r="G131" s="42">
        <v>89.76875</v>
      </c>
      <c r="H131" s="42">
        <v>1</v>
      </c>
      <c r="I131" s="42">
        <f t="shared" si="4"/>
        <v>90.76875</v>
      </c>
      <c r="J131" s="42">
        <v>74.8974359</v>
      </c>
      <c r="K131" s="42">
        <v>2</v>
      </c>
      <c r="L131" s="42">
        <f t="shared" si="5"/>
        <v>76.8974359</v>
      </c>
      <c r="M131" s="42">
        <v>70.2</v>
      </c>
      <c r="N131" s="42">
        <v>0</v>
      </c>
      <c r="O131" s="42">
        <f t="shared" si="6"/>
        <v>70.2</v>
      </c>
      <c r="P131" s="42">
        <f t="shared" si="7"/>
        <v>78.308389425</v>
      </c>
      <c r="Q131" s="43">
        <v>127</v>
      </c>
      <c r="R131" s="43">
        <v>145</v>
      </c>
      <c r="S131" s="48" t="s">
        <v>71</v>
      </c>
      <c r="T131" s="38">
        <v>151</v>
      </c>
      <c r="U131" s="38"/>
      <c r="V131" s="39"/>
      <c r="W131" s="45"/>
      <c r="X131" s="46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</row>
    <row r="132" customFormat="1" ht="20.25" customHeight="1" spans="1:252">
      <c r="A132" s="38" t="s">
        <v>29</v>
      </c>
      <c r="B132" s="39" t="s">
        <v>30</v>
      </c>
      <c r="C132" s="39">
        <v>2023</v>
      </c>
      <c r="D132" s="39" t="s">
        <v>31</v>
      </c>
      <c r="E132" s="38">
        <v>2309110265</v>
      </c>
      <c r="F132" s="38" t="s">
        <v>179</v>
      </c>
      <c r="G132" s="42">
        <v>90.28875</v>
      </c>
      <c r="H132" s="42">
        <v>0</v>
      </c>
      <c r="I132" s="42">
        <f t="shared" si="4"/>
        <v>90.28875</v>
      </c>
      <c r="J132" s="42">
        <v>76.87179487</v>
      </c>
      <c r="K132" s="42">
        <v>0</v>
      </c>
      <c r="L132" s="42">
        <f t="shared" si="5"/>
        <v>76.87179487</v>
      </c>
      <c r="M132" s="42">
        <v>70.95</v>
      </c>
      <c r="N132" s="42">
        <v>0</v>
      </c>
      <c r="O132" s="42">
        <f t="shared" si="6"/>
        <v>70.95</v>
      </c>
      <c r="P132" s="42">
        <f t="shared" si="7"/>
        <v>78.2921586525</v>
      </c>
      <c r="Q132" s="43">
        <v>128</v>
      </c>
      <c r="R132" s="43">
        <v>132</v>
      </c>
      <c r="S132" s="38" t="s">
        <v>33</v>
      </c>
      <c r="T132" s="38">
        <v>151</v>
      </c>
      <c r="U132" s="38"/>
      <c r="V132" s="39"/>
      <c r="W132" s="45"/>
      <c r="X132" s="46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</row>
    <row r="133" customHeight="1" spans="1:252">
      <c r="A133" s="38" t="s">
        <v>29</v>
      </c>
      <c r="B133" s="39" t="s">
        <v>30</v>
      </c>
      <c r="C133" s="39">
        <v>2023</v>
      </c>
      <c r="D133" s="39" t="s">
        <v>31</v>
      </c>
      <c r="E133" s="38">
        <v>2309110261</v>
      </c>
      <c r="F133" s="38" t="s">
        <v>180</v>
      </c>
      <c r="G133" s="42">
        <v>88.28875</v>
      </c>
      <c r="H133" s="42">
        <v>0</v>
      </c>
      <c r="I133" s="42">
        <f t="shared" ref="I133:I155" si="8">MIN(G133+H133,100)</f>
        <v>88.28875</v>
      </c>
      <c r="J133" s="42">
        <v>78.74358974</v>
      </c>
      <c r="K133" s="42">
        <v>0</v>
      </c>
      <c r="L133" s="42">
        <f t="shared" ref="L133:L155" si="9">MIN(J133+K133,100)</f>
        <v>78.74358974</v>
      </c>
      <c r="M133" s="42">
        <v>59.8</v>
      </c>
      <c r="N133" s="42">
        <v>0</v>
      </c>
      <c r="O133" s="42">
        <f t="shared" ref="O133:O155" si="10">M133+N133</f>
        <v>59.8</v>
      </c>
      <c r="P133" s="42">
        <f t="shared" ref="P133:P155" si="11">I133*0.15+L133*0.75+O133*0.1</f>
        <v>78.281004805</v>
      </c>
      <c r="Q133" s="43">
        <v>129</v>
      </c>
      <c r="R133" s="43">
        <v>114</v>
      </c>
      <c r="S133" s="38" t="s">
        <v>33</v>
      </c>
      <c r="T133" s="38">
        <v>151</v>
      </c>
      <c r="U133" s="38"/>
      <c r="V133" s="39"/>
      <c r="W133" s="45"/>
      <c r="X133" s="46"/>
    </row>
    <row r="134" customHeight="1" spans="1:252">
      <c r="A134" s="38" t="s">
        <v>29</v>
      </c>
      <c r="B134" s="39" t="s">
        <v>30</v>
      </c>
      <c r="C134" s="39">
        <v>2023</v>
      </c>
      <c r="D134" s="39" t="s">
        <v>39</v>
      </c>
      <c r="E134" s="38">
        <v>2309110206</v>
      </c>
      <c r="F134" s="38" t="s">
        <v>181</v>
      </c>
      <c r="G134" s="42">
        <v>90.70375</v>
      </c>
      <c r="H134" s="42">
        <v>0.75</v>
      </c>
      <c r="I134" s="42">
        <f t="shared" si="8"/>
        <v>91.45375</v>
      </c>
      <c r="J134" s="42">
        <v>75.8461538461538</v>
      </c>
      <c r="K134" s="42">
        <v>1.6</v>
      </c>
      <c r="L134" s="42">
        <f t="shared" si="9"/>
        <v>77.4461538461538</v>
      </c>
      <c r="M134" s="42">
        <v>63.7</v>
      </c>
      <c r="N134" s="42">
        <v>0</v>
      </c>
      <c r="O134" s="42">
        <f t="shared" si="10"/>
        <v>63.7</v>
      </c>
      <c r="P134" s="42">
        <f t="shared" si="11"/>
        <v>78.1726778846154</v>
      </c>
      <c r="Q134" s="43">
        <v>130</v>
      </c>
      <c r="R134" s="43">
        <v>140</v>
      </c>
      <c r="S134" s="48" t="s">
        <v>71</v>
      </c>
      <c r="T134" s="38">
        <v>151</v>
      </c>
      <c r="U134" s="38"/>
      <c r="V134" s="39"/>
      <c r="W134" s="45"/>
      <c r="X134" s="46"/>
    </row>
    <row r="135" customHeight="1" spans="1:252">
      <c r="A135" s="38" t="s">
        <v>29</v>
      </c>
      <c r="B135" s="39" t="s">
        <v>30</v>
      </c>
      <c r="C135" s="39">
        <v>2023</v>
      </c>
      <c r="D135" s="39" t="s">
        <v>39</v>
      </c>
      <c r="E135" s="38">
        <v>2309110220</v>
      </c>
      <c r="F135" s="38" t="s">
        <v>182</v>
      </c>
      <c r="G135" s="42">
        <v>90.70375</v>
      </c>
      <c r="H135" s="42">
        <v>0.75</v>
      </c>
      <c r="I135" s="42">
        <f t="shared" si="8"/>
        <v>91.45375</v>
      </c>
      <c r="J135" s="42">
        <v>77.3333333333333</v>
      </c>
      <c r="K135" s="42">
        <v>0</v>
      </c>
      <c r="L135" s="42">
        <f t="shared" si="9"/>
        <v>77.3333333333333</v>
      </c>
      <c r="M135" s="42">
        <v>64.5</v>
      </c>
      <c r="N135" s="42">
        <v>0</v>
      </c>
      <c r="O135" s="42">
        <f t="shared" si="10"/>
        <v>64.5</v>
      </c>
      <c r="P135" s="42">
        <f t="shared" si="11"/>
        <v>78.1680625</v>
      </c>
      <c r="Q135" s="43">
        <v>131</v>
      </c>
      <c r="R135" s="43">
        <v>127</v>
      </c>
      <c r="S135" s="38" t="s">
        <v>33</v>
      </c>
      <c r="T135" s="38">
        <v>151</v>
      </c>
      <c r="U135" s="38"/>
      <c r="V135" s="39"/>
      <c r="W135" s="45"/>
      <c r="X135" s="46"/>
    </row>
    <row r="136" s="3" customFormat="1" ht="14" customHeight="1" spans="1:252">
      <c r="A136" s="38" t="s">
        <v>29</v>
      </c>
      <c r="B136" s="39" t="s">
        <v>30</v>
      </c>
      <c r="C136" s="39">
        <v>2023</v>
      </c>
      <c r="D136" s="39" t="s">
        <v>39</v>
      </c>
      <c r="E136" s="38">
        <v>2217110240</v>
      </c>
      <c r="F136" s="38" t="s">
        <v>183</v>
      </c>
      <c r="G136" s="42">
        <v>89.20375</v>
      </c>
      <c r="H136" s="42">
        <v>0</v>
      </c>
      <c r="I136" s="42">
        <f t="shared" si="8"/>
        <v>89.20375</v>
      </c>
      <c r="J136" s="42">
        <v>77.1538461538462</v>
      </c>
      <c r="K136" s="42">
        <v>0</v>
      </c>
      <c r="L136" s="42">
        <f t="shared" si="9"/>
        <v>77.1538461538462</v>
      </c>
      <c r="M136" s="42">
        <v>68.2</v>
      </c>
      <c r="N136" s="42">
        <v>0</v>
      </c>
      <c r="O136" s="42">
        <f t="shared" si="10"/>
        <v>68.2</v>
      </c>
      <c r="P136" s="42">
        <f t="shared" si="11"/>
        <v>78.0659471153847</v>
      </c>
      <c r="Q136" s="43">
        <v>132</v>
      </c>
      <c r="R136" s="43">
        <v>129</v>
      </c>
      <c r="S136" s="48" t="s">
        <v>71</v>
      </c>
      <c r="T136" s="38">
        <v>151</v>
      </c>
      <c r="U136" s="38"/>
      <c r="V136" s="39"/>
      <c r="W136" s="45"/>
      <c r="X136" s="46"/>
    </row>
    <row r="137" s="3" customFormat="1" customHeight="1" spans="1:252">
      <c r="A137" s="38" t="s">
        <v>29</v>
      </c>
      <c r="B137" s="39" t="s">
        <v>30</v>
      </c>
      <c r="C137" s="39">
        <v>2023</v>
      </c>
      <c r="D137" s="39" t="s">
        <v>43</v>
      </c>
      <c r="E137" s="38">
        <v>2309110293</v>
      </c>
      <c r="F137" s="38" t="s">
        <v>184</v>
      </c>
      <c r="G137" s="42">
        <v>88.76875</v>
      </c>
      <c r="H137" s="42">
        <v>0.5</v>
      </c>
      <c r="I137" s="42">
        <f t="shared" si="8"/>
        <v>89.26875</v>
      </c>
      <c r="J137" s="42">
        <v>78.43589744</v>
      </c>
      <c r="K137" s="42">
        <v>0</v>
      </c>
      <c r="L137" s="42">
        <f t="shared" si="9"/>
        <v>78.43589744</v>
      </c>
      <c r="M137" s="42">
        <v>58.25</v>
      </c>
      <c r="N137" s="42">
        <v>0</v>
      </c>
      <c r="O137" s="42">
        <f t="shared" si="10"/>
        <v>58.25</v>
      </c>
      <c r="P137" s="42">
        <f t="shared" si="11"/>
        <v>78.04223558</v>
      </c>
      <c r="Q137" s="43">
        <v>133</v>
      </c>
      <c r="R137" s="43">
        <v>117</v>
      </c>
      <c r="S137" s="38" t="s">
        <v>33</v>
      </c>
      <c r="T137" s="38">
        <v>151</v>
      </c>
      <c r="U137" s="38"/>
      <c r="V137" s="39"/>
      <c r="W137" s="45"/>
      <c r="X137" s="46"/>
    </row>
    <row r="138" customHeight="1" spans="1:252">
      <c r="A138" s="38" t="s">
        <v>29</v>
      </c>
      <c r="B138" s="39" t="s">
        <v>30</v>
      </c>
      <c r="C138" s="39">
        <v>2023</v>
      </c>
      <c r="D138" s="39" t="s">
        <v>43</v>
      </c>
      <c r="E138" s="38">
        <v>2309110298</v>
      </c>
      <c r="F138" s="38" t="s">
        <v>185</v>
      </c>
      <c r="G138" s="42">
        <v>90.76875</v>
      </c>
      <c r="H138" s="42">
        <v>0</v>
      </c>
      <c r="I138" s="42">
        <f t="shared" si="8"/>
        <v>90.76875</v>
      </c>
      <c r="J138" s="42">
        <v>76.333333</v>
      </c>
      <c r="K138" s="42">
        <v>0</v>
      </c>
      <c r="L138" s="42">
        <f t="shared" si="9"/>
        <v>76.333333</v>
      </c>
      <c r="M138" s="42">
        <v>71.1</v>
      </c>
      <c r="N138" s="42">
        <v>0</v>
      </c>
      <c r="O138" s="42">
        <f t="shared" si="10"/>
        <v>71.1</v>
      </c>
      <c r="P138" s="42">
        <f t="shared" si="11"/>
        <v>77.97531225</v>
      </c>
      <c r="Q138" s="43">
        <v>134</v>
      </c>
      <c r="R138" s="43">
        <v>137</v>
      </c>
      <c r="S138" s="38" t="s">
        <v>33</v>
      </c>
      <c r="T138" s="38">
        <v>151</v>
      </c>
      <c r="U138" s="38"/>
      <c r="V138" s="39"/>
      <c r="W138" s="45"/>
      <c r="X138" s="46"/>
    </row>
    <row r="139" customHeight="1" spans="1:252">
      <c r="A139" s="38" t="s">
        <v>29</v>
      </c>
      <c r="B139" s="39" t="s">
        <v>30</v>
      </c>
      <c r="C139" s="39">
        <v>2023</v>
      </c>
      <c r="D139" s="39" t="s">
        <v>43</v>
      </c>
      <c r="E139" s="38">
        <v>2309110278</v>
      </c>
      <c r="F139" s="38" t="s">
        <v>186</v>
      </c>
      <c r="G139" s="42">
        <v>91.26875</v>
      </c>
      <c r="H139" s="42">
        <v>0</v>
      </c>
      <c r="I139" s="42">
        <f t="shared" si="8"/>
        <v>91.26875</v>
      </c>
      <c r="J139" s="42">
        <v>77.1025641</v>
      </c>
      <c r="K139" s="42">
        <v>0</v>
      </c>
      <c r="L139" s="42">
        <f t="shared" si="9"/>
        <v>77.1025641</v>
      </c>
      <c r="M139" s="42">
        <v>64</v>
      </c>
      <c r="N139" s="42">
        <v>0</v>
      </c>
      <c r="O139" s="42">
        <f t="shared" si="10"/>
        <v>64</v>
      </c>
      <c r="P139" s="42">
        <f t="shared" si="11"/>
        <v>77.917235575</v>
      </c>
      <c r="Q139" s="43">
        <v>135</v>
      </c>
      <c r="R139" s="43">
        <v>130</v>
      </c>
      <c r="S139" s="48" t="s">
        <v>71</v>
      </c>
      <c r="T139" s="38">
        <v>151</v>
      </c>
      <c r="U139" s="38"/>
      <c r="V139" s="39"/>
      <c r="W139" s="45"/>
      <c r="X139" s="46"/>
    </row>
    <row r="140" customHeight="1" spans="1:252">
      <c r="A140" s="38" t="s">
        <v>29</v>
      </c>
      <c r="B140" s="39" t="s">
        <v>30</v>
      </c>
      <c r="C140" s="39">
        <v>2023</v>
      </c>
      <c r="D140" s="39" t="s">
        <v>50</v>
      </c>
      <c r="E140" s="38">
        <v>2309110190</v>
      </c>
      <c r="F140" s="38" t="s">
        <v>187</v>
      </c>
      <c r="G140" s="42">
        <v>90.21</v>
      </c>
      <c r="H140" s="42">
        <v>0</v>
      </c>
      <c r="I140" s="42">
        <f t="shared" si="8"/>
        <v>90.21</v>
      </c>
      <c r="J140" s="42">
        <v>77.5641025641026</v>
      </c>
      <c r="K140" s="42">
        <v>0</v>
      </c>
      <c r="L140" s="42">
        <f t="shared" si="9"/>
        <v>77.5641025641026</v>
      </c>
      <c r="M140" s="42">
        <v>60</v>
      </c>
      <c r="N140" s="42">
        <v>0</v>
      </c>
      <c r="O140" s="42">
        <f t="shared" si="10"/>
        <v>60</v>
      </c>
      <c r="P140" s="42">
        <f t="shared" si="11"/>
        <v>77.7045769230769</v>
      </c>
      <c r="Q140" s="43">
        <v>136</v>
      </c>
      <c r="R140" s="43">
        <v>126</v>
      </c>
      <c r="S140" s="38" t="s">
        <v>33</v>
      </c>
      <c r="T140" s="38">
        <v>151</v>
      </c>
      <c r="U140" s="38"/>
      <c r="V140" s="39"/>
      <c r="W140" s="45"/>
      <c r="X140" s="46"/>
    </row>
    <row r="141" customHeight="1" spans="1:252">
      <c r="A141" s="38" t="s">
        <v>29</v>
      </c>
      <c r="B141" s="39" t="s">
        <v>30</v>
      </c>
      <c r="C141" s="39">
        <v>2023</v>
      </c>
      <c r="D141" s="39" t="s">
        <v>43</v>
      </c>
      <c r="E141" s="38">
        <v>2309110295</v>
      </c>
      <c r="F141" s="38" t="s">
        <v>188</v>
      </c>
      <c r="G141" s="42">
        <v>90.76875</v>
      </c>
      <c r="H141" s="42">
        <v>0</v>
      </c>
      <c r="I141" s="42">
        <f t="shared" si="8"/>
        <v>90.76875</v>
      </c>
      <c r="J141" s="42">
        <v>74.38461538</v>
      </c>
      <c r="K141" s="42">
        <v>0</v>
      </c>
      <c r="L141" s="42">
        <f t="shared" si="9"/>
        <v>74.38461538</v>
      </c>
      <c r="M141" s="42">
        <v>77</v>
      </c>
      <c r="N141" s="42">
        <v>0</v>
      </c>
      <c r="O141" s="42">
        <f t="shared" si="10"/>
        <v>77</v>
      </c>
      <c r="P141" s="42">
        <f t="shared" si="11"/>
        <v>77.103774035</v>
      </c>
      <c r="Q141" s="43">
        <v>137</v>
      </c>
      <c r="R141" s="43">
        <v>146</v>
      </c>
      <c r="S141" s="48" t="s">
        <v>71</v>
      </c>
      <c r="T141" s="38">
        <v>151</v>
      </c>
      <c r="U141" s="38"/>
      <c r="V141" s="39"/>
      <c r="W141" s="45"/>
      <c r="X141" s="46"/>
    </row>
    <row r="142" customHeight="1" spans="1:252">
      <c r="A142" s="38" t="s">
        <v>29</v>
      </c>
      <c r="B142" s="39" t="s">
        <v>30</v>
      </c>
      <c r="C142" s="39">
        <v>2023</v>
      </c>
      <c r="D142" s="39" t="s">
        <v>43</v>
      </c>
      <c r="E142" s="38">
        <v>2223110144</v>
      </c>
      <c r="F142" s="38" t="s">
        <v>189</v>
      </c>
      <c r="G142" s="42">
        <v>91.26875</v>
      </c>
      <c r="H142" s="42">
        <v>0</v>
      </c>
      <c r="I142" s="42">
        <f t="shared" si="8"/>
        <v>91.26875</v>
      </c>
      <c r="J142" s="42">
        <v>76.4</v>
      </c>
      <c r="K142" s="42">
        <v>0</v>
      </c>
      <c r="L142" s="42">
        <f t="shared" si="9"/>
        <v>76.4</v>
      </c>
      <c r="M142" s="42">
        <v>60.3</v>
      </c>
      <c r="N142" s="42">
        <v>0</v>
      </c>
      <c r="O142" s="42">
        <f t="shared" si="10"/>
        <v>60.3</v>
      </c>
      <c r="P142" s="42">
        <f t="shared" si="11"/>
        <v>77.0203125</v>
      </c>
      <c r="Q142" s="43">
        <v>138</v>
      </c>
      <c r="R142" s="43">
        <v>136</v>
      </c>
      <c r="S142" s="38" t="s">
        <v>33</v>
      </c>
      <c r="T142" s="38">
        <v>151</v>
      </c>
      <c r="U142" s="38"/>
      <c r="V142" s="39"/>
      <c r="W142" s="45"/>
      <c r="X142" s="46"/>
    </row>
    <row r="143" customHeight="1" spans="1:252">
      <c r="A143" s="38" t="s">
        <v>29</v>
      </c>
      <c r="B143" s="39" t="s">
        <v>30</v>
      </c>
      <c r="C143" s="39">
        <v>2023</v>
      </c>
      <c r="D143" s="39" t="s">
        <v>43</v>
      </c>
      <c r="E143" s="38">
        <v>2215110379</v>
      </c>
      <c r="F143" s="38" t="s">
        <v>190</v>
      </c>
      <c r="G143" s="42">
        <v>89.26875</v>
      </c>
      <c r="H143" s="42">
        <v>0.5</v>
      </c>
      <c r="I143" s="42">
        <f t="shared" si="8"/>
        <v>89.76875</v>
      </c>
      <c r="J143" s="42">
        <v>76.94871795</v>
      </c>
      <c r="K143" s="42">
        <v>0</v>
      </c>
      <c r="L143" s="42">
        <f t="shared" si="9"/>
        <v>76.94871795</v>
      </c>
      <c r="M143" s="42">
        <v>58.4</v>
      </c>
      <c r="N143" s="42">
        <v>0</v>
      </c>
      <c r="O143" s="42">
        <f t="shared" si="10"/>
        <v>58.4</v>
      </c>
      <c r="P143" s="42">
        <f t="shared" si="11"/>
        <v>77.0168509625</v>
      </c>
      <c r="Q143" s="43">
        <v>139</v>
      </c>
      <c r="R143" s="43">
        <v>131</v>
      </c>
      <c r="S143" s="38" t="s">
        <v>33</v>
      </c>
      <c r="T143" s="38">
        <v>151</v>
      </c>
      <c r="U143" s="38"/>
      <c r="V143" s="39"/>
      <c r="W143" s="45"/>
      <c r="X143" s="46"/>
    </row>
    <row r="144" customHeight="1" spans="1:252">
      <c r="A144" s="38" t="s">
        <v>29</v>
      </c>
      <c r="B144" s="39" t="s">
        <v>30</v>
      </c>
      <c r="C144" s="39">
        <v>2023</v>
      </c>
      <c r="D144" s="39" t="s">
        <v>31</v>
      </c>
      <c r="E144" s="38">
        <v>2231110401</v>
      </c>
      <c r="F144" s="38" t="s">
        <v>191</v>
      </c>
      <c r="G144" s="42">
        <v>90.28875</v>
      </c>
      <c r="H144" s="42">
        <v>0</v>
      </c>
      <c r="I144" s="42">
        <f t="shared" si="8"/>
        <v>90.28875</v>
      </c>
      <c r="J144" s="42">
        <v>75.19277108</v>
      </c>
      <c r="K144" s="42">
        <v>0</v>
      </c>
      <c r="L144" s="42">
        <f t="shared" si="9"/>
        <v>75.19277108</v>
      </c>
      <c r="M144" s="42">
        <v>70.7</v>
      </c>
      <c r="N144" s="42">
        <v>0</v>
      </c>
      <c r="O144" s="42">
        <f t="shared" si="10"/>
        <v>70.7</v>
      </c>
      <c r="P144" s="42">
        <f t="shared" si="11"/>
        <v>77.00789081</v>
      </c>
      <c r="Q144" s="43">
        <v>140</v>
      </c>
      <c r="R144" s="43">
        <v>143</v>
      </c>
      <c r="S144" s="38" t="s">
        <v>33</v>
      </c>
      <c r="T144" s="38">
        <v>151</v>
      </c>
      <c r="U144" s="38"/>
      <c r="V144" s="39"/>
      <c r="W144" s="45"/>
      <c r="X144" s="46"/>
    </row>
    <row r="145" customHeight="1" spans="1:24">
      <c r="A145" s="38" t="s">
        <v>29</v>
      </c>
      <c r="B145" s="39" t="s">
        <v>30</v>
      </c>
      <c r="C145" s="39">
        <v>2023</v>
      </c>
      <c r="D145" s="39" t="s">
        <v>31</v>
      </c>
      <c r="E145" s="38">
        <v>2331110496</v>
      </c>
      <c r="F145" s="38" t="s">
        <v>192</v>
      </c>
      <c r="G145" s="42">
        <v>90.28875</v>
      </c>
      <c r="H145" s="42">
        <v>0</v>
      </c>
      <c r="I145" s="42">
        <f t="shared" si="8"/>
        <v>90.28875</v>
      </c>
      <c r="J145" s="42">
        <v>73.97435897</v>
      </c>
      <c r="K145" s="42">
        <v>0</v>
      </c>
      <c r="L145" s="42">
        <f t="shared" si="9"/>
        <v>73.97435897</v>
      </c>
      <c r="M145" s="42">
        <v>78.3</v>
      </c>
      <c r="N145" s="42">
        <v>0</v>
      </c>
      <c r="O145" s="42">
        <f t="shared" si="10"/>
        <v>78.3</v>
      </c>
      <c r="P145" s="42">
        <f t="shared" si="11"/>
        <v>76.8540817275</v>
      </c>
      <c r="Q145" s="43">
        <v>141</v>
      </c>
      <c r="R145" s="43">
        <v>148</v>
      </c>
      <c r="S145" s="48" t="s">
        <v>71</v>
      </c>
      <c r="T145" s="38">
        <v>151</v>
      </c>
      <c r="U145" s="38"/>
      <c r="V145" s="39"/>
      <c r="W145" s="45"/>
      <c r="X145" s="46"/>
    </row>
    <row r="146" customHeight="1" spans="1:24">
      <c r="A146" s="38" t="s">
        <v>29</v>
      </c>
      <c r="B146" s="39" t="s">
        <v>30</v>
      </c>
      <c r="C146" s="39">
        <v>2023</v>
      </c>
      <c r="D146" s="39" t="s">
        <v>50</v>
      </c>
      <c r="E146" s="38">
        <v>2309110191</v>
      </c>
      <c r="F146" s="38" t="s">
        <v>193</v>
      </c>
      <c r="G146" s="42">
        <v>89.71</v>
      </c>
      <c r="H146" s="42">
        <v>0</v>
      </c>
      <c r="I146" s="42">
        <f t="shared" si="8"/>
        <v>89.71</v>
      </c>
      <c r="J146" s="42">
        <v>76.3076923076923</v>
      </c>
      <c r="K146" s="42">
        <v>0</v>
      </c>
      <c r="L146" s="42">
        <f t="shared" si="9"/>
        <v>76.3076923076923</v>
      </c>
      <c r="M146" s="42">
        <v>60</v>
      </c>
      <c r="N146" s="42">
        <v>0</v>
      </c>
      <c r="O146" s="42">
        <f t="shared" si="10"/>
        <v>60</v>
      </c>
      <c r="P146" s="42">
        <f t="shared" si="11"/>
        <v>76.6872692307692</v>
      </c>
      <c r="Q146" s="43">
        <v>142</v>
      </c>
      <c r="R146" s="43">
        <v>138</v>
      </c>
      <c r="S146" s="38" t="s">
        <v>33</v>
      </c>
      <c r="T146" s="38">
        <v>151</v>
      </c>
      <c r="U146" s="38"/>
      <c r="V146" s="39"/>
      <c r="W146" s="45"/>
      <c r="X146" s="46"/>
    </row>
    <row r="147" customHeight="1" spans="1:24">
      <c r="A147" s="38" t="s">
        <v>29</v>
      </c>
      <c r="B147" s="39" t="s">
        <v>30</v>
      </c>
      <c r="C147" s="39">
        <v>2023</v>
      </c>
      <c r="D147" s="39" t="s">
        <v>43</v>
      </c>
      <c r="E147" s="38">
        <v>2309110273</v>
      </c>
      <c r="F147" s="38" t="s">
        <v>194</v>
      </c>
      <c r="G147" s="42">
        <v>91.26875</v>
      </c>
      <c r="H147" s="42">
        <v>0</v>
      </c>
      <c r="I147" s="42">
        <f t="shared" si="8"/>
        <v>91.26875</v>
      </c>
      <c r="J147" s="42">
        <v>75.38461538</v>
      </c>
      <c r="K147" s="42">
        <v>0</v>
      </c>
      <c r="L147" s="42">
        <f t="shared" si="9"/>
        <v>75.38461538</v>
      </c>
      <c r="M147" s="42">
        <v>64</v>
      </c>
      <c r="N147" s="42">
        <v>0</v>
      </c>
      <c r="O147" s="42">
        <f t="shared" si="10"/>
        <v>64</v>
      </c>
      <c r="P147" s="42">
        <f t="shared" si="11"/>
        <v>76.628774035</v>
      </c>
      <c r="Q147" s="43">
        <v>143</v>
      </c>
      <c r="R147" s="43">
        <v>142</v>
      </c>
      <c r="S147" s="38" t="s">
        <v>33</v>
      </c>
      <c r="T147" s="38">
        <v>151</v>
      </c>
      <c r="U147" s="38"/>
      <c r="V147" s="39"/>
      <c r="W147" s="45"/>
      <c r="X147" s="46"/>
    </row>
    <row r="148" customHeight="1" spans="1:24">
      <c r="A148" s="38" t="s">
        <v>29</v>
      </c>
      <c r="B148" s="39" t="s">
        <v>30</v>
      </c>
      <c r="C148" s="39">
        <v>2023</v>
      </c>
      <c r="D148" s="39" t="s">
        <v>31</v>
      </c>
      <c r="E148" s="38">
        <v>2306110139</v>
      </c>
      <c r="F148" s="38" t="s">
        <v>195</v>
      </c>
      <c r="G148" s="42">
        <v>88.28875</v>
      </c>
      <c r="H148" s="42">
        <v>0</v>
      </c>
      <c r="I148" s="42">
        <f t="shared" si="8"/>
        <v>88.28875</v>
      </c>
      <c r="J148" s="42">
        <v>76.64102564</v>
      </c>
      <c r="K148" s="42">
        <v>0</v>
      </c>
      <c r="L148" s="42">
        <f t="shared" si="9"/>
        <v>76.64102564</v>
      </c>
      <c r="M148" s="42">
        <v>59</v>
      </c>
      <c r="N148" s="42">
        <v>0</v>
      </c>
      <c r="O148" s="42">
        <f t="shared" si="10"/>
        <v>59</v>
      </c>
      <c r="P148" s="42">
        <f t="shared" si="11"/>
        <v>76.62408173</v>
      </c>
      <c r="Q148" s="43">
        <v>144</v>
      </c>
      <c r="R148" s="43">
        <v>134</v>
      </c>
      <c r="S148" s="48" t="s">
        <v>71</v>
      </c>
      <c r="T148" s="38">
        <v>151</v>
      </c>
      <c r="U148" s="38"/>
      <c r="V148" s="39"/>
      <c r="W148" s="45"/>
      <c r="X148" s="46"/>
    </row>
    <row r="149" customHeight="1" spans="1:24">
      <c r="A149" s="38" t="s">
        <v>29</v>
      </c>
      <c r="B149" s="39" t="s">
        <v>30</v>
      </c>
      <c r="C149" s="39">
        <v>2023</v>
      </c>
      <c r="D149" s="39" t="s">
        <v>43</v>
      </c>
      <c r="E149" s="38">
        <v>2309110277</v>
      </c>
      <c r="F149" s="38" t="s">
        <v>196</v>
      </c>
      <c r="G149" s="42">
        <v>90.76875</v>
      </c>
      <c r="H149" s="42">
        <v>0</v>
      </c>
      <c r="I149" s="42">
        <f t="shared" si="8"/>
        <v>90.76875</v>
      </c>
      <c r="J149" s="42">
        <v>74.35897436</v>
      </c>
      <c r="K149" s="42">
        <v>0</v>
      </c>
      <c r="L149" s="42">
        <f t="shared" si="9"/>
        <v>74.35897436</v>
      </c>
      <c r="M149" s="42">
        <v>61.4</v>
      </c>
      <c r="N149" s="42">
        <v>0</v>
      </c>
      <c r="O149" s="42">
        <f t="shared" si="10"/>
        <v>61.4</v>
      </c>
      <c r="P149" s="42">
        <f t="shared" si="11"/>
        <v>75.52454327</v>
      </c>
      <c r="Q149" s="43">
        <v>145</v>
      </c>
      <c r="R149" s="43">
        <v>147</v>
      </c>
      <c r="S149" s="38" t="s">
        <v>33</v>
      </c>
      <c r="T149" s="38">
        <v>151</v>
      </c>
      <c r="U149" s="38"/>
      <c r="V149" s="39"/>
      <c r="W149" s="45"/>
      <c r="X149" s="46"/>
    </row>
    <row r="150" customHeight="1" spans="1:24">
      <c r="A150" s="38" t="s">
        <v>29</v>
      </c>
      <c r="B150" s="39" t="s">
        <v>30</v>
      </c>
      <c r="C150" s="39">
        <v>2023</v>
      </c>
      <c r="D150" s="39" t="s">
        <v>31</v>
      </c>
      <c r="E150" s="38">
        <v>2309110259</v>
      </c>
      <c r="F150" s="38" t="s">
        <v>197</v>
      </c>
      <c r="G150" s="42">
        <v>88.78875</v>
      </c>
      <c r="H150" s="42">
        <v>0</v>
      </c>
      <c r="I150" s="42">
        <f t="shared" si="8"/>
        <v>88.78875</v>
      </c>
      <c r="J150" s="42">
        <v>75.82051282</v>
      </c>
      <c r="K150" s="42">
        <v>0</v>
      </c>
      <c r="L150" s="42">
        <f t="shared" si="9"/>
        <v>75.82051282</v>
      </c>
      <c r="M150" s="42">
        <v>52</v>
      </c>
      <c r="N150" s="42">
        <v>0</v>
      </c>
      <c r="O150" s="42">
        <f t="shared" si="10"/>
        <v>52</v>
      </c>
      <c r="P150" s="42">
        <f t="shared" si="11"/>
        <v>75.383697115</v>
      </c>
      <c r="Q150" s="43">
        <v>146</v>
      </c>
      <c r="R150" s="43">
        <v>141</v>
      </c>
      <c r="S150" s="38" t="s">
        <v>33</v>
      </c>
      <c r="T150" s="38">
        <v>151</v>
      </c>
      <c r="U150" s="38"/>
      <c r="V150" s="39"/>
      <c r="W150" s="45"/>
      <c r="X150" s="46"/>
    </row>
    <row r="151" customHeight="1" spans="1:24">
      <c r="A151" s="38" t="s">
        <v>29</v>
      </c>
      <c r="B151" s="39" t="s">
        <v>30</v>
      </c>
      <c r="C151" s="39">
        <v>2023</v>
      </c>
      <c r="D151" s="39" t="s">
        <v>43</v>
      </c>
      <c r="E151" s="38">
        <v>2309110292</v>
      </c>
      <c r="F151" s="38" t="s">
        <v>198</v>
      </c>
      <c r="G151" s="42">
        <v>88.76875</v>
      </c>
      <c r="H151" s="42">
        <v>0</v>
      </c>
      <c r="I151" s="42">
        <f t="shared" si="8"/>
        <v>88.76875</v>
      </c>
      <c r="J151" s="42">
        <v>75.12820513</v>
      </c>
      <c r="K151" s="42">
        <v>0</v>
      </c>
      <c r="L151" s="42">
        <f t="shared" si="9"/>
        <v>75.12820513</v>
      </c>
      <c r="M151" s="42">
        <v>57</v>
      </c>
      <c r="N151" s="42">
        <v>0</v>
      </c>
      <c r="O151" s="42">
        <f t="shared" si="10"/>
        <v>57</v>
      </c>
      <c r="P151" s="42">
        <f t="shared" si="11"/>
        <v>75.3614663475</v>
      </c>
      <c r="Q151" s="43">
        <v>147</v>
      </c>
      <c r="R151" s="43">
        <v>144</v>
      </c>
      <c r="S151" s="48" t="s">
        <v>71</v>
      </c>
      <c r="T151" s="38">
        <v>151</v>
      </c>
      <c r="U151" s="38"/>
      <c r="V151" s="39"/>
      <c r="W151" s="45"/>
      <c r="X151" s="46"/>
    </row>
    <row r="152" customHeight="1" spans="1:24">
      <c r="A152" s="38" t="s">
        <v>29</v>
      </c>
      <c r="B152" s="39" t="s">
        <v>30</v>
      </c>
      <c r="C152" s="39">
        <v>2023</v>
      </c>
      <c r="D152" s="39" t="s">
        <v>39</v>
      </c>
      <c r="E152" s="38">
        <v>2306110298</v>
      </c>
      <c r="F152" s="38" t="s">
        <v>199</v>
      </c>
      <c r="G152" s="42">
        <v>87.70375</v>
      </c>
      <c r="H152" s="42">
        <v>0.75</v>
      </c>
      <c r="I152" s="42">
        <f t="shared" si="8"/>
        <v>88.45375</v>
      </c>
      <c r="J152" s="42">
        <v>76.4358974358974</v>
      </c>
      <c r="K152" s="42">
        <v>0</v>
      </c>
      <c r="L152" s="42">
        <f t="shared" si="9"/>
        <v>76.4358974358974</v>
      </c>
      <c r="M152" s="42">
        <v>44.8</v>
      </c>
      <c r="N152" s="42">
        <v>0</v>
      </c>
      <c r="O152" s="42">
        <f t="shared" si="10"/>
        <v>44.8</v>
      </c>
      <c r="P152" s="42">
        <f t="shared" si="11"/>
        <v>75.0749855769231</v>
      </c>
      <c r="Q152" s="43">
        <v>148</v>
      </c>
      <c r="R152" s="43">
        <v>135</v>
      </c>
      <c r="S152" s="38" t="s">
        <v>33</v>
      </c>
      <c r="T152" s="38">
        <v>151</v>
      </c>
      <c r="U152" s="38"/>
      <c r="V152" s="39"/>
      <c r="W152" s="45"/>
      <c r="X152" s="46"/>
    </row>
    <row r="153" customHeight="1" spans="1:24">
      <c r="A153" s="38" t="s">
        <v>29</v>
      </c>
      <c r="B153" s="39" t="s">
        <v>30</v>
      </c>
      <c r="C153" s="39">
        <v>2023</v>
      </c>
      <c r="D153" s="39" t="s">
        <v>50</v>
      </c>
      <c r="E153" s="38">
        <v>2309110182</v>
      </c>
      <c r="F153" s="38" t="s">
        <v>200</v>
      </c>
      <c r="G153" s="42">
        <v>87.71</v>
      </c>
      <c r="H153" s="42">
        <v>0</v>
      </c>
      <c r="I153" s="42">
        <f t="shared" si="8"/>
        <v>87.71</v>
      </c>
      <c r="J153" s="42">
        <v>73.5641025641026</v>
      </c>
      <c r="K153" s="42">
        <v>0</v>
      </c>
      <c r="L153" s="42">
        <f t="shared" si="9"/>
        <v>73.5641025641026</v>
      </c>
      <c r="M153" s="42">
        <v>42.5</v>
      </c>
      <c r="N153" s="42">
        <v>0</v>
      </c>
      <c r="O153" s="42">
        <f t="shared" si="10"/>
        <v>42.5</v>
      </c>
      <c r="P153" s="42">
        <f t="shared" si="11"/>
        <v>72.5795769230769</v>
      </c>
      <c r="Q153" s="43">
        <v>149</v>
      </c>
      <c r="R153" s="43">
        <v>149</v>
      </c>
      <c r="S153" s="48" t="s">
        <v>71</v>
      </c>
      <c r="T153" s="38">
        <v>151</v>
      </c>
      <c r="U153" s="38"/>
      <c r="V153" s="39"/>
      <c r="W153" s="45"/>
      <c r="X153" s="46"/>
    </row>
    <row r="154" customHeight="1" spans="1:24">
      <c r="A154" s="38" t="s">
        <v>29</v>
      </c>
      <c r="B154" s="39" t="s">
        <v>30</v>
      </c>
      <c r="C154" s="39">
        <v>2023</v>
      </c>
      <c r="D154" s="39" t="s">
        <v>43</v>
      </c>
      <c r="E154" s="38">
        <v>2223110182</v>
      </c>
      <c r="F154" s="38" t="s">
        <v>201</v>
      </c>
      <c r="G154" s="42">
        <v>88.76875</v>
      </c>
      <c r="H154" s="42">
        <v>0</v>
      </c>
      <c r="I154" s="42">
        <f t="shared" si="8"/>
        <v>88.76875</v>
      </c>
      <c r="J154" s="42">
        <v>70.87179487</v>
      </c>
      <c r="K154" s="42">
        <v>0</v>
      </c>
      <c r="L154" s="42">
        <f t="shared" si="9"/>
        <v>70.87179487</v>
      </c>
      <c r="M154" s="42">
        <v>50.2</v>
      </c>
      <c r="N154" s="42">
        <v>0</v>
      </c>
      <c r="O154" s="42">
        <f t="shared" si="10"/>
        <v>50.2</v>
      </c>
      <c r="P154" s="42">
        <f t="shared" si="11"/>
        <v>71.4891586525</v>
      </c>
      <c r="Q154" s="43">
        <v>150</v>
      </c>
      <c r="R154" s="43">
        <v>150</v>
      </c>
      <c r="S154" s="48" t="s">
        <v>71</v>
      </c>
      <c r="T154" s="38">
        <v>151</v>
      </c>
      <c r="U154" s="38"/>
      <c r="V154" s="39"/>
      <c r="W154" s="45"/>
      <c r="X154" s="46"/>
    </row>
    <row r="155" customHeight="1" spans="1:24">
      <c r="A155" s="38" t="s">
        <v>29</v>
      </c>
      <c r="B155" s="39" t="s">
        <v>30</v>
      </c>
      <c r="C155" s="39">
        <v>2023</v>
      </c>
      <c r="D155" s="39" t="s">
        <v>50</v>
      </c>
      <c r="E155" s="38">
        <v>2309110194</v>
      </c>
      <c r="F155" s="38" t="s">
        <v>202</v>
      </c>
      <c r="G155" s="42">
        <v>88.21</v>
      </c>
      <c r="H155" s="42">
        <v>0</v>
      </c>
      <c r="I155" s="42">
        <f t="shared" si="8"/>
        <v>88.21</v>
      </c>
      <c r="J155" s="42">
        <v>68.5641025641026</v>
      </c>
      <c r="K155" s="42">
        <v>0</v>
      </c>
      <c r="L155" s="42">
        <f t="shared" si="9"/>
        <v>68.5641025641026</v>
      </c>
      <c r="M155" s="42">
        <v>42.5</v>
      </c>
      <c r="N155" s="42">
        <v>0</v>
      </c>
      <c r="O155" s="42">
        <f t="shared" si="10"/>
        <v>42.5</v>
      </c>
      <c r="P155" s="42">
        <f t="shared" si="11"/>
        <v>68.9045769230769</v>
      </c>
      <c r="Q155" s="43">
        <v>151</v>
      </c>
      <c r="R155" s="43">
        <v>151</v>
      </c>
      <c r="S155" s="48" t="s">
        <v>71</v>
      </c>
      <c r="T155" s="38">
        <v>151</v>
      </c>
      <c r="U155" s="38"/>
      <c r="V155" s="39"/>
      <c r="W155" s="45"/>
      <c r="X155" s="46"/>
    </row>
    <row r="156" customHeight="1" spans="1:24">
      <c r="U156" s="5"/>
      <c r="V156" s="5"/>
    </row>
    <row r="157" customHeight="1" spans="1:24">
      <c r="U157" s="5"/>
      <c r="V157" s="5"/>
    </row>
    <row r="158" customHeight="1" spans="1:24">
      <c r="U158" s="5"/>
      <c r="V158" s="5"/>
    </row>
    <row r="159" customHeight="1" spans="1:24">
      <c r="U159" s="5"/>
      <c r="V159" s="5"/>
    </row>
    <row r="160" customHeight="1" spans="1:24">
      <c r="U160" s="5"/>
      <c r="V160" s="5"/>
    </row>
    <row r="161" customHeight="1" spans="21:22">
      <c r="U161" s="5"/>
      <c r="V161" s="5"/>
    </row>
    <row r="162" customHeight="1" spans="21:22">
      <c r="V162"/>
    </row>
    <row r="163" customHeight="1" spans="21:22">
      <c r="V163"/>
    </row>
    <row r="164" customHeight="1" spans="21:22">
      <c r="V164"/>
    </row>
    <row r="165" customHeight="1" spans="21:22">
      <c r="V165"/>
    </row>
    <row r="166" customHeight="1" spans="21:22">
      <c r="V166"/>
    </row>
    <row r="167" customHeight="1" spans="21:22">
      <c r="V167"/>
    </row>
    <row r="168" customHeight="1" spans="21:22">
      <c r="V168"/>
    </row>
    <row r="169" customHeight="1" spans="21:22">
      <c r="V169"/>
    </row>
    <row r="170" customHeight="1" spans="21:22">
      <c r="V170"/>
    </row>
    <row r="171" customHeight="1" spans="21:22">
      <c r="V171"/>
    </row>
    <row r="172" customHeight="1" spans="21:22">
      <c r="V172"/>
    </row>
    <row r="173" customHeight="1" spans="21:22">
      <c r="V173"/>
    </row>
    <row r="174" customHeight="1" spans="21:22">
      <c r="V174"/>
    </row>
    <row r="175" customHeight="1" spans="21:22">
      <c r="V175"/>
    </row>
    <row r="176" customHeight="1" spans="21:22">
      <c r="V176"/>
    </row>
    <row r="177" customHeight="1" spans="22:22">
      <c r="V177"/>
    </row>
    <row r="178" customHeight="1" spans="22:22">
      <c r="V178"/>
    </row>
    <row r="179" customHeight="1" spans="22:22">
      <c r="V179"/>
    </row>
    <row r="180" customHeight="1" spans="22:22">
      <c r="V180"/>
    </row>
    <row r="181" customHeight="1" spans="22:22">
      <c r="V181"/>
    </row>
    <row r="182" customHeight="1" spans="22:22">
      <c r="V182"/>
    </row>
    <row r="183" customHeight="1" spans="22:22">
      <c r="V183"/>
    </row>
    <row r="184" customHeight="1" spans="22:22">
      <c r="V184"/>
    </row>
    <row r="185" customHeight="1" spans="22:22">
      <c r="V185"/>
    </row>
    <row r="186" customHeight="1" spans="22:22">
      <c r="V186"/>
    </row>
    <row r="187" customHeight="1" spans="22:22">
      <c r="V187"/>
    </row>
    <row r="188" customHeight="1" spans="22:22">
      <c r="V188"/>
    </row>
    <row r="189" customHeight="1" spans="22:22">
      <c r="V189"/>
    </row>
    <row r="190" customHeight="1" spans="22:22">
      <c r="V190"/>
    </row>
    <row r="191" customHeight="1" spans="22:22">
      <c r="V191"/>
    </row>
    <row r="192" customHeight="1" spans="22:22">
      <c r="V192"/>
    </row>
    <row r="193" customHeight="1" spans="22:22">
      <c r="V193"/>
    </row>
    <row r="194" customHeight="1" spans="22:22">
      <c r="V194"/>
    </row>
    <row r="195" customHeight="1" spans="22:22">
      <c r="V195"/>
    </row>
    <row r="196" customHeight="1" spans="22:22">
      <c r="V196"/>
    </row>
    <row r="197" customHeight="1" spans="22:22">
      <c r="V197"/>
    </row>
    <row r="198" customHeight="1" spans="22:22">
      <c r="V198"/>
    </row>
    <row r="199" customHeight="1" spans="22:22">
      <c r="V199"/>
    </row>
    <row r="200" customHeight="1" spans="22:22">
      <c r="V200"/>
    </row>
    <row r="201" customHeight="1" spans="22:22">
      <c r="V201"/>
    </row>
    <row r="202" customHeight="1" spans="22:22">
      <c r="V202"/>
    </row>
    <row r="203" customHeight="1" spans="22:22">
      <c r="V203"/>
    </row>
    <row r="204" customHeight="1" spans="22:22">
      <c r="V204"/>
    </row>
    <row r="205" customHeight="1" spans="22:22">
      <c r="V205"/>
    </row>
    <row r="206" customHeight="1" spans="22:22">
      <c r="V206"/>
    </row>
    <row r="207" customHeight="1" spans="22:22">
      <c r="V207"/>
    </row>
    <row r="208" customHeight="1" spans="22:22">
      <c r="V208"/>
    </row>
    <row r="209" customHeight="1" spans="22:22">
      <c r="V209"/>
    </row>
    <row r="210" customHeight="1" spans="22:22">
      <c r="V210"/>
    </row>
    <row r="211" customHeight="1" spans="22:22">
      <c r="V211"/>
    </row>
    <row r="212" customHeight="1" spans="22:22">
      <c r="V212"/>
    </row>
    <row r="213" customHeight="1" spans="22:22">
      <c r="V213"/>
    </row>
    <row r="214" customHeight="1" spans="22:22">
      <c r="V214"/>
    </row>
    <row r="215" customHeight="1" spans="22:22">
      <c r="V215"/>
    </row>
    <row r="216" customHeight="1" spans="22:22">
      <c r="V216"/>
    </row>
    <row r="217" customHeight="1" spans="22:22">
      <c r="V217"/>
    </row>
    <row r="218" customHeight="1" spans="22:22">
      <c r="V218"/>
    </row>
    <row r="219" customHeight="1" spans="22:22">
      <c r="V219"/>
    </row>
    <row r="220" customHeight="1" spans="22:22">
      <c r="V220"/>
    </row>
    <row r="221" customHeight="1" spans="22:22">
      <c r="V221"/>
    </row>
    <row r="222" customHeight="1" spans="22:22">
      <c r="V222"/>
    </row>
    <row r="223" customHeight="1" spans="22:22">
      <c r="V223"/>
    </row>
    <row r="224" customHeight="1" spans="22:22">
      <c r="V224"/>
    </row>
    <row r="225" customHeight="1" spans="22:22">
      <c r="V225"/>
    </row>
    <row r="226" customHeight="1" spans="22:22">
      <c r="V226"/>
    </row>
    <row r="227" customHeight="1" spans="22:22">
      <c r="V227"/>
    </row>
    <row r="228" customHeight="1" spans="22:22">
      <c r="V228"/>
    </row>
    <row r="229" customHeight="1" spans="22:22">
      <c r="V229"/>
    </row>
    <row r="230" customHeight="1" spans="22:22">
      <c r="V230"/>
    </row>
    <row r="231" customHeight="1" spans="22:22">
      <c r="V231"/>
    </row>
    <row r="232" customHeight="1" spans="22:22">
      <c r="V232"/>
    </row>
    <row r="233" customHeight="1" spans="22:22">
      <c r="V233"/>
    </row>
    <row r="234" customHeight="1" spans="22:22">
      <c r="V234"/>
    </row>
    <row r="235" customHeight="1" spans="22:22">
      <c r="V235"/>
    </row>
    <row r="236" customHeight="1" spans="22:22">
      <c r="V236"/>
    </row>
    <row r="237" customHeight="1" spans="22:22">
      <c r="V237"/>
    </row>
    <row r="238" customHeight="1" spans="22:22">
      <c r="V238"/>
    </row>
    <row r="239" customHeight="1" spans="22:22">
      <c r="V239"/>
    </row>
    <row r="240" customHeight="1" spans="22:22">
      <c r="V240"/>
    </row>
    <row r="241" customHeight="1" spans="22:22">
      <c r="V241"/>
    </row>
    <row r="242" customHeight="1" spans="22:22">
      <c r="V242"/>
    </row>
    <row r="243" customHeight="1" spans="22:22">
      <c r="V243"/>
    </row>
    <row r="244" customHeight="1" spans="22:22">
      <c r="V244"/>
    </row>
    <row r="245" customHeight="1" spans="22:22">
      <c r="V245"/>
    </row>
    <row r="246" customHeight="1" spans="22:22">
      <c r="V246"/>
    </row>
    <row r="247" customHeight="1" spans="22:22">
      <c r="V247"/>
    </row>
    <row r="248" customHeight="1" spans="22:22">
      <c r="V248"/>
    </row>
    <row r="249" customHeight="1" spans="22:22">
      <c r="V249"/>
    </row>
    <row r="250" customHeight="1" spans="22:22">
      <c r="V250"/>
    </row>
    <row r="251" customHeight="1" spans="22:22">
      <c r="V251"/>
    </row>
    <row r="252" customHeight="1" spans="22:22">
      <c r="V252"/>
    </row>
    <row r="253" customHeight="1" spans="22:22">
      <c r="V253"/>
    </row>
    <row r="254" customHeight="1" spans="22:22">
      <c r="V254"/>
    </row>
    <row r="255" customHeight="1" spans="22:22">
      <c r="V255"/>
    </row>
    <row r="256" customHeight="1" spans="22:22">
      <c r="V256"/>
    </row>
    <row r="257" customHeight="1" spans="22:22">
      <c r="V257"/>
    </row>
    <row r="258" customHeight="1" spans="22:22">
      <c r="V258"/>
    </row>
    <row r="259" customHeight="1" spans="22:22">
      <c r="V259"/>
    </row>
    <row r="260" customHeight="1" spans="22:22">
      <c r="V260"/>
    </row>
    <row r="261" customHeight="1" spans="22:22">
      <c r="V261"/>
    </row>
    <row r="262" customHeight="1" spans="22:22">
      <c r="V262"/>
    </row>
    <row r="263" customHeight="1" spans="22:22">
      <c r="V263"/>
    </row>
    <row r="264" customHeight="1" spans="22:22">
      <c r="V264"/>
    </row>
    <row r="265" customHeight="1" spans="22:22">
      <c r="V265"/>
    </row>
    <row r="266" customHeight="1" spans="22:22">
      <c r="V266"/>
    </row>
    <row r="267" customHeight="1" spans="22:22">
      <c r="V267"/>
    </row>
    <row r="268" customHeight="1" spans="22:22">
      <c r="V268"/>
    </row>
    <row r="269" customHeight="1" spans="22:22">
      <c r="V269"/>
    </row>
    <row r="270" customHeight="1" spans="22:22">
      <c r="V270"/>
    </row>
    <row r="271" customHeight="1" spans="22:22">
      <c r="V271"/>
    </row>
    <row r="272" customHeight="1" spans="22:22">
      <c r="V272"/>
    </row>
    <row r="273" customHeight="1" spans="22:22">
      <c r="V273"/>
    </row>
    <row r="274" customHeight="1" spans="22:22">
      <c r="V274"/>
    </row>
    <row r="275" customHeight="1" spans="22:22">
      <c r="V275"/>
    </row>
    <row r="276" customHeight="1" spans="22:22">
      <c r="V276"/>
    </row>
    <row r="277" customHeight="1" spans="22:22">
      <c r="V277"/>
    </row>
    <row r="278" customHeight="1" spans="22:22">
      <c r="V278"/>
    </row>
    <row r="279" customHeight="1" spans="22:22">
      <c r="V279"/>
    </row>
    <row r="280" customHeight="1" spans="22:22">
      <c r="V280"/>
    </row>
    <row r="281" customHeight="1" spans="22:22">
      <c r="V281"/>
    </row>
    <row r="282" customHeight="1" spans="22:22">
      <c r="V282"/>
    </row>
    <row r="283" customHeight="1" spans="22:22">
      <c r="V283"/>
    </row>
    <row r="284" customHeight="1" spans="22:22">
      <c r="V284"/>
    </row>
    <row r="285" customHeight="1" spans="22:22">
      <c r="V285"/>
    </row>
    <row r="286" customHeight="1" spans="22:22">
      <c r="V286"/>
    </row>
    <row r="287" customHeight="1" spans="22:22">
      <c r="V287"/>
    </row>
    <row r="288" customHeight="1" spans="22:22">
      <c r="V288"/>
    </row>
    <row r="289" customHeight="1" spans="22:22">
      <c r="V289"/>
    </row>
    <row r="290" customHeight="1" spans="22:22">
      <c r="V290"/>
    </row>
    <row r="291" customHeight="1" spans="22:22">
      <c r="V291"/>
    </row>
    <row r="292" customHeight="1" spans="22:22">
      <c r="V292"/>
    </row>
    <row r="293" customHeight="1" spans="22:22">
      <c r="V293"/>
    </row>
    <row r="294" customHeight="1" spans="22:22">
      <c r="V294"/>
    </row>
    <row r="295" customHeight="1" spans="22:22">
      <c r="V295"/>
    </row>
    <row r="296" customHeight="1" spans="22:22">
      <c r="V296"/>
    </row>
    <row r="297" customHeight="1" spans="22:22">
      <c r="V297"/>
    </row>
    <row r="298" customHeight="1" spans="22:22">
      <c r="V298"/>
    </row>
    <row r="299" customHeight="1" spans="22:22">
      <c r="V299"/>
    </row>
    <row r="300" customHeight="1" spans="22:22">
      <c r="V300"/>
    </row>
    <row r="301" customHeight="1" spans="22:22">
      <c r="V301" s="14"/>
    </row>
    <row r="302" customHeight="1" spans="22:22">
      <c r="V302" s="14"/>
    </row>
  </sheetData>
  <mergeCells count="1">
    <mergeCell ref="A2:X2"/>
  </mergeCells>
  <dataValidations count="6">
    <dataValidation type="list" allowBlank="1" showInputMessage="1" showErrorMessage="1" sqref="U1 U3:U4 U156:U65149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 W4 W156:W65149">
      <formula1>"三好学生,三好学生标兵,优秀学生干部"</formula1>
    </dataValidation>
    <dataValidation type="list" allowBlank="1" showInputMessage="1" showErrorMessage="1" sqref="W3 W5:W155">
      <formula1>"三好学生标兵,三好学生,优秀学生干部"</formula1>
    </dataValidation>
    <dataValidation type="list" allowBlank="1" showInputMessage="1" showErrorMessage="1" sqref="S5:S155">
      <formula1>"是,否"</formula1>
    </dataValidation>
    <dataValidation type="list" allowBlank="1" showInputMessage="1" showErrorMessage="1" sqref="U5:U155">
      <formula1>"一等奖学金,二等奖学金,三等奖学金,课程考核不合格,体测成绩不合格,体育成绩不合格,违纪"</formula1>
    </dataValidation>
    <dataValidation type="list" allowBlank="1" showInputMessage="1" showErrorMessage="1" sqref="V$1:V$1048576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2023级总表</vt:lpstr>
      <vt:lpstr>2023级生物技术</vt:lpstr>
      <vt:lpstr>2023级生物师范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王皓月</cp:lastModifiedBy>
  <cp:revision>1</cp:revision>
  <dcterms:created xsi:type="dcterms:W3CDTF">1996-12-17T01:32:00Z</dcterms:created>
  <cp:lastPrinted>2019-09-05T03:36:00Z</cp:lastPrinted>
  <dcterms:modified xsi:type="dcterms:W3CDTF">2026-09-18T08:21:10Z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5FE293D9A0064337821E55EE78E08319_13</vt:lpwstr>
  </property>
  <property fmtid="{D5CDD505-2E9C-101B-9397-08002B2CF9AE}" pid="4" name="CalculationRule">
    <vt:i4>0</vt:i4>
  </property>
</Properties>
</file>